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stvo\Desktop\Izvješća\2024\Polugodišnji izvještaj o izvršenju financijskog plana za 2024. godinu\"/>
    </mc:Choice>
  </mc:AlternateContent>
  <bookViews>
    <workbookView xWindow="0" yWindow="0" windowWidth="25200" windowHeight="11880" activeTab="3"/>
  </bookViews>
  <sheets>
    <sheet name="Sažetak" sheetId="1" r:id="rId1"/>
    <sheet name="Račun prihoda i rashoda (RPR)" sheetId="2" r:id="rId2"/>
    <sheet name="RPR - prema izvorima financ." sheetId="3" r:id="rId3"/>
    <sheet name="RPR - prema funkcijskoj klas." sheetId="4" r:id="rId4"/>
    <sheet name="Račun financiranja (RF)" sheetId="8" r:id="rId5"/>
    <sheet name="RF-prema izvorima financiranja" sheetId="5" r:id="rId6"/>
    <sheet name="Preneseni višak-manjak" sheetId="6" r:id="rId7"/>
    <sheet name="Posebni dio" sheetId="7" r:id="rId8"/>
  </sheets>
  <calcPr calcId="162913"/>
</workbook>
</file>

<file path=xl/calcChain.xml><?xml version="1.0" encoding="utf-8"?>
<calcChain xmlns="http://schemas.openxmlformats.org/spreadsheetml/2006/main">
  <c r="G11" i="6" l="1"/>
  <c r="F11" i="6"/>
  <c r="F9" i="6"/>
  <c r="F7" i="6"/>
  <c r="F8" i="6"/>
  <c r="F6" i="6"/>
  <c r="G7" i="6"/>
  <c r="G8" i="6"/>
  <c r="G9" i="6"/>
  <c r="G6" i="6"/>
  <c r="E32" i="1"/>
  <c r="E31" i="1"/>
  <c r="F32" i="1"/>
  <c r="F31" i="1"/>
</calcChain>
</file>

<file path=xl/sharedStrings.xml><?xml version="1.0" encoding="utf-8"?>
<sst xmlns="http://schemas.openxmlformats.org/spreadsheetml/2006/main" count="790" uniqueCount="292">
  <si>
    <t>1. OPĆI DIO</t>
  </si>
  <si>
    <t>1.1. SAŽETAK RAČUNA PRIHODA I RASHODA I RAČUNA FINANCIRANJA</t>
  </si>
  <si>
    <t>A) SAŽETAK RAČUNA PRIHODA I RASHODA</t>
  </si>
  <si>
    <t>Brojčana oznaka i naziv</t>
  </si>
  <si>
    <t>Ostvarenje / izvršenje
30.6.2023.</t>
  </si>
  <si>
    <t>Rebalans za 2024. godinu</t>
  </si>
  <si>
    <t>Ostvarenje / izvršenje
30.6.2024.</t>
  </si>
  <si>
    <t>Indeks
 4 / 2</t>
  </si>
  <si>
    <t>Indeks
 4 / 3</t>
  </si>
  <si>
    <t>PRIHODI UKUPNO</t>
  </si>
  <si>
    <t>6 PRIHODI POSLOVANJA</t>
  </si>
  <si>
    <t>7 PRIHODI OD PRODAJE NEFINANCIJSKE IMOVINE</t>
  </si>
  <si>
    <t>RASHODI UKUPNO</t>
  </si>
  <si>
    <t>3 RASHODI POSLOVANJA</t>
  </si>
  <si>
    <t>4 RASHODI ZA NABAVU NEFINANCIJSKE IMOVINE</t>
  </si>
  <si>
    <t>RAZLIKA - VIŠAK / MANJAK</t>
  </si>
  <si>
    <t>B) SAŽETAK RAČUNA FINANCIRANJA</t>
  </si>
  <si>
    <t>Indeks
4 / 2</t>
  </si>
  <si>
    <t>8 PRIMICI OD FINANCIJSKE IMOVINE I ZADUŽIVANJA</t>
  </si>
  <si>
    <t>5 IZDACI ZA FINANCIJSKU IMOVINU I OTPLATE ZAJMOVA</t>
  </si>
  <si>
    <t>NETO FINANCIRANJE</t>
  </si>
  <si>
    <t>C) PRENESENI VIŠAK ILI PRENESENI MANJAK</t>
  </si>
  <si>
    <t>92 UKUPAN DONOS VIŠKA / MANJKA IZ PRETHODNIH GODINA*</t>
  </si>
  <si>
    <t>92 VIŠAK / MANJAK IZ PRETHODNIH GODINA KOJI ĆE SE RASPOREDITI / POKRITI</t>
  </si>
  <si>
    <t>VIŠAK / MANJAK + NETO FINANCIRANJE + PRENESENI REZULTAT</t>
  </si>
  <si>
    <t xml:space="preserve">Napomena:
* Redak UKUPAN DONOS VIŠKA / MANJKA IZ PRETHODNIH GODINA služi kao informacija i ne uzima se u obzir kod uravnoteženja proračuna, već se proračun uravnotežuje retkom VIŠAK / MANJAK IZ PRETHODNIH GODINA KOJI ĆE SE POKRITI / RASPOREDITI.
</t>
  </si>
  <si>
    <t>1.2. RAČUN PRIHODA I RASHODA</t>
  </si>
  <si>
    <t xml:space="preserve">1.2.1. IZVJEŠTAJ O PRIHODIMA I RASHODIMA PREMA EKONOMSKOJ KLASIFIKACIJI </t>
  </si>
  <si>
    <t>Ostvarenje / izvršenje 
30.6.2023.</t>
  </si>
  <si>
    <t>Ostvarenje / izvršenje 
30.6.2024.</t>
  </si>
  <si>
    <t>UKUPNO PRIHODI</t>
  </si>
  <si>
    <t>6</t>
  </si>
  <si>
    <t>Prihodi poslovanja</t>
  </si>
  <si>
    <t>63</t>
  </si>
  <si>
    <t>Pomoći iz inozemstva i od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</si>
  <si>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</si>
  <si>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</si>
  <si>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</si>
  <si>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</si>
  <si>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</si>
  <si>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</si>
  <si>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64</t>
  </si>
  <si>
    <t>Prihodi od imovine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</si>
  <si>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</si>
  <si>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</si>
  <si>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</si>
  <si>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</si>
  <si>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</si>
  <si>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 xml:space="preserve">Ostali nespomenuti prihodi </t>
  </si>
  <si>
    <t>66</t>
  </si>
  <si>
    <t>Prihodi od prodaje proizvoda i robe te pruženih usluga i prihodi od donacija</t>
  </si>
  <si>
    <t>661</t>
  </si>
  <si>
    <t>Prihodi od prodaje proizvoda i robe te pruženih usluga</t>
  </si>
  <si>
    <t>6615</t>
  </si>
  <si>
    <t>Prihodi od pruženih usluga</t>
  </si>
  <si>
    <t>663</t>
  </si>
  <si>
    <t>Donacije od pravnih i fizičkih osoba izvan općeg proračuna</t>
  </si>
  <si>
    <t>6631</t>
  </si>
  <si>
    <t>Tekuće donacije</t>
  </si>
  <si>
    <t>67</t>
  </si>
  <si>
    <t>Prihodi iz nadležnog proračuna i od HZZO-a temeljem ugovornih obveza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</si>
  <si>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</si>
  <si>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</si>
  <si>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</si>
  <si>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</si>
  <si>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</si>
  <si>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</si>
  <si>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7</t>
  </si>
  <si>
    <t>Prihodi od prodaje nefinancijske imovine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</si>
  <si>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</si>
  <si>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</si>
  <si>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</si>
  <si>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</si>
  <si>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</si>
  <si>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</si>
  <si>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UKUPNO RASHODI</t>
  </si>
  <si>
    <t>3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</si>
  <si>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</si>
  <si>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</si>
  <si>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</si>
  <si>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</si>
  <si>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</si>
  <si>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</si>
  <si>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</si>
  <si>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</si>
  <si>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</si>
  <si>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3114</t>
  </si>
  <si>
    <t>Plaće za posebne uvjete rada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</si>
  <si>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</si>
  <si>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</si>
  <si>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</si>
  <si>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</si>
  <si>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</si>
  <si>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</si>
  <si>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</si>
  <si>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3133</t>
  </si>
  <si>
    <t>Doprinosi za obvezno osiguranje u slučaju nezaposlenosti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</si>
  <si>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</si>
  <si>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</si>
  <si>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</si>
  <si>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</si>
  <si>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</si>
  <si>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</si>
  <si>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</si>
  <si>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</si>
  <si>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</si>
  <si>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</si>
  <si>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</si>
  <si>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</si>
  <si>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</si>
  <si>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</si>
  <si>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</si>
  <si>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</si>
  <si>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</si>
  <si>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</si>
  <si>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</si>
  <si>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</si>
  <si>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</si>
  <si>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</si>
  <si>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</si>
  <si>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</si>
  <si>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</si>
  <si>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</si>
  <si>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</si>
  <si>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</si>
  <si>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</si>
  <si>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</si>
  <si>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</si>
  <si>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</si>
  <si>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</si>
  <si>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</si>
  <si>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</si>
  <si>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</si>
  <si>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</si>
  <si>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</si>
  <si>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</si>
  <si>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</si>
  <si>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</si>
  <si>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</si>
  <si>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</si>
  <si>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</si>
  <si>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</si>
  <si>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</si>
  <si>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</si>
  <si>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</si>
  <si>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</si>
  <si>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</si>
  <si>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</si>
  <si>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</si>
  <si>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</si>
  <si>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</si>
  <si>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</si>
  <si>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</si>
  <si>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</si>
  <si>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</si>
  <si>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</si>
  <si>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</si>
  <si>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3433</t>
  </si>
  <si>
    <t>Zatezne kamate</t>
  </si>
  <si>
    <t>37</t>
  </si>
  <si>
    <t>Naknade građanima i kućanstvima na temelju osiguranja i druge naknade</t>
  </si>
  <si>
    <t>38</t>
  </si>
  <si>
    <t>Ostali rashodi</t>
  </si>
  <si>
    <t>381</t>
  </si>
  <si>
    <t>3812</t>
  </si>
  <si>
    <t>Tekuće donacije u naravi</t>
  </si>
  <si>
    <t>4</t>
  </si>
  <si>
    <t>Rashodi za nabavu nefinancijske imovine</t>
  </si>
  <si>
    <t>41</t>
  </si>
  <si>
    <t>Rashodi za nabavu neproizvedene dugotrajne imovine</t>
  </si>
  <si>
    <t>42</t>
  </si>
  <si>
    <t>Rashodi za nabavu proizvedene dugotrajne imovine</t>
  </si>
  <si>
    <t>422</t>
  </si>
  <si>
    <t>Postrojenja i oprema</t>
  </si>
  <si>
    <t>4221</t>
  </si>
  <si>
    <t>Uredska oprema i namještaj</t>
  </si>
  <si>
    <t>4227</t>
  </si>
  <si>
    <t>Uređaji, strojevi i oprema za ostale namjene</t>
  </si>
  <si>
    <t>424</t>
  </si>
  <si>
    <t>Knjige, umjetnička djela i ostale izložbene vrijednosti</t>
  </si>
  <si>
    <t>4241</t>
  </si>
  <si>
    <t>Knjige</t>
  </si>
  <si>
    <t>1.2.2. IZVJEŠTAJ O PRIHODIMA I RASHODIMA PREMA IZVORIMA FINANCIRANJA</t>
  </si>
  <si>
    <t xml:space="preserve"> </t>
  </si>
  <si>
    <t>Ostvarenje / izvršenje 30.6.2023.</t>
  </si>
  <si>
    <t>Ostvarenje / izvršenje 30.6.2024.</t>
  </si>
  <si>
    <t>Indeks 
4 / 2</t>
  </si>
  <si>
    <t>1</t>
  </si>
  <si>
    <t>OPĆI PRIHODI I PRIMICI</t>
  </si>
  <si>
    <t>11</t>
  </si>
  <si>
    <t>OPĆI PRIHODI I PRIMICI - ŽUPANIJSKI PRORAČUN</t>
  </si>
  <si>
    <t>13</t>
  </si>
  <si>
    <t>OPĆI PRIHODI I PRIMICI - DECENTRALIZACIJA - VIŠAK IZ PRETHODNE GODINE</t>
  </si>
  <si>
    <t>VLASTITI PRIHODI</t>
  </si>
  <si>
    <t>VLASTITI PRIHODI - PRORAČUNSKI KORISNICI</t>
  </si>
  <si>
    <t>PRIHODI ZA POSEBNE NAMJENE</t>
  </si>
  <si>
    <t>46</t>
  </si>
  <si>
    <t>PRIHODI ZA POSEBNE NAMJENE - DECENTRALIZACIJA</t>
  </si>
  <si>
    <t>49</t>
  </si>
  <si>
    <t>PRIHODI ZA POSEBNE NAMJENE - OSTALO</t>
  </si>
  <si>
    <t>5</t>
  </si>
  <si>
    <t>POMOĆI</t>
  </si>
  <si>
    <t>52</t>
  </si>
  <si>
    <t>POMOĆI - ŽUPANIJSKI PRORAČUN - EU PROJEKTI</t>
  </si>
  <si>
    <t>54</t>
  </si>
  <si>
    <t>POMOĆI - KORISNICI</t>
  </si>
  <si>
    <t>DONACIJE</t>
  </si>
  <si>
    <t>62</t>
  </si>
  <si>
    <t>1.2.3. IZVJEŠTAJ O RASHODIMA PREMA FUNKCIJSKOJ KLASIFIKACIJI</t>
  </si>
  <si>
    <t>Izvršenje 
30.6.2023.</t>
  </si>
  <si>
    <t>Izvršenje 30.6.2024.</t>
  </si>
  <si>
    <t>Indeks
4 / 3</t>
  </si>
  <si>
    <t>09 Obrazovanje</t>
  </si>
  <si>
    <t>091 Predškolsko i osnovno obrazovanje</t>
  </si>
  <si>
    <t>092 Srednjoškolsko  obrazovanje</t>
  </si>
  <si>
    <t>096 Dodatne usluge u obrazovanju</t>
  </si>
  <si>
    <t>1.3.2. IZVJEŠTAJ RAČUNA FINANCIRANJA PREMA IZVORIMA FINANCIRANJA</t>
  </si>
  <si>
    <t>PRENESENI VIŠAK ILI PRENESENI MANJAK</t>
  </si>
  <si>
    <t>9</t>
  </si>
  <si>
    <t>Vlastiti izvori</t>
  </si>
  <si>
    <t>92</t>
  </si>
  <si>
    <t>Rezultat poslovanja</t>
  </si>
  <si>
    <t>922</t>
  </si>
  <si>
    <t>Višak/manjak prihoda</t>
  </si>
  <si>
    <t>9221</t>
  </si>
  <si>
    <t>Višak prihoda</t>
  </si>
  <si>
    <t xml:space="preserve">Ukupno </t>
  </si>
  <si>
    <t>2. POSEBNI DIO
2.1. IZVJEŠTAJ PO PROGRAMSKOJ KLASIFIKACIJI</t>
  </si>
  <si>
    <t>Indeks 
3 / 2</t>
  </si>
  <si>
    <t xml:space="preserve">UKUPNO : </t>
  </si>
  <si>
    <t>GLAVA    01102</t>
  </si>
  <si>
    <t>USTANOVE U ŠKOLSTVU</t>
  </si>
  <si>
    <t>Izvor financiranja   11</t>
  </si>
  <si>
    <t>Izvor financiranja   32</t>
  </si>
  <si>
    <t>Izvor financiranja   46</t>
  </si>
  <si>
    <t>Izvor financiranja   52</t>
  </si>
  <si>
    <t>Izvor financiranja   54</t>
  </si>
  <si>
    <t>Izvor financiranja   62</t>
  </si>
  <si>
    <t>PROGRAM    1207</t>
  </si>
  <si>
    <t>RAZVOJ ODGOJNO-OBRAZOVNOG SUSTAVA</t>
  </si>
  <si>
    <t>Aktivnost A1207 04</t>
  </si>
  <si>
    <t>ORGANIZACIJA I IZVOĐENJE NATJECANJA I SMOTRI</t>
  </si>
  <si>
    <t>Tekući projekt T1207 33</t>
  </si>
  <si>
    <t>PROGRAMI I PROJEKTI U ODGOJU I OBRAZOVANJU</t>
  </si>
  <si>
    <t>Kapitalni projekt K1207 17</t>
  </si>
  <si>
    <t>SUFINANCIRANJE OBAVEZNE ŠKOLSKE LEKTIRE U OSNOVNIM I SREDNJIM ŠKOLAMA</t>
  </si>
  <si>
    <t>Tekući projekt T1207 20</t>
  </si>
  <si>
    <t>SHEMA - VOĆE, POVRĆE I MLIJEKO</t>
  </si>
  <si>
    <t>PROGRAM    7007</t>
  </si>
  <si>
    <t>FINANCIRANJE SREDNJEG ŠKOLSTVA PREMA MINIMALNOM STANDARDU</t>
  </si>
  <si>
    <t>Kapitalni projekt K7007 08</t>
  </si>
  <si>
    <t>IZGRADNJA, REKONSTRUKCIJA I OPREMANJE OBJEKATA SREDNJEG ŠKOLSTVA</t>
  </si>
  <si>
    <t>Aktivnost A7007 05</t>
  </si>
  <si>
    <t>FINANCIRANJE OPĆIH TROŠKOVA SREDNJEG ŠKOLSTVA</t>
  </si>
  <si>
    <t>Aktivnost A7007 06</t>
  </si>
  <si>
    <t>FINANCIRANJE STVARNIH TROŠKOVA SREDNJEG ŠKOLSTVA</t>
  </si>
  <si>
    <t>PROGRAM    7011</t>
  </si>
  <si>
    <t>FINANCIRANJE ŠKOLSTVA IZVAN ŽUPANIJSKOG PRORAČUNA</t>
  </si>
  <si>
    <t>Aktivnost A7011 02</t>
  </si>
  <si>
    <t>VLASTITI PRIHODI - SREDNJE ŠKOLSTVO</t>
  </si>
  <si>
    <t>3214</t>
  </si>
  <si>
    <t>Ostale naknade troškova zaposlenima</t>
  </si>
  <si>
    <t>3233</t>
  </si>
  <si>
    <t>Usluge promidžbe i informiranja</t>
  </si>
  <si>
    <t>3292</t>
  </si>
  <si>
    <t>Premije osiguranja</t>
  </si>
  <si>
    <t>372</t>
  </si>
  <si>
    <t>Ostale naknade građanima i kućanstvima iz proračuna</t>
  </si>
  <si>
    <t>3722</t>
  </si>
  <si>
    <t>Naknade građanima i kućanstvima u naravi</t>
  </si>
  <si>
    <t>412</t>
  </si>
  <si>
    <t>Nematerijalna imovina</t>
  </si>
  <si>
    <t>4123</t>
  </si>
  <si>
    <t>Licence</t>
  </si>
  <si>
    <t>4222</t>
  </si>
  <si>
    <t>Komunikacijska oprema</t>
  </si>
  <si>
    <t>4225</t>
  </si>
  <si>
    <t>Instrumenti, uređaji i strojevi</t>
  </si>
  <si>
    <t>4226</t>
  </si>
  <si>
    <t>Sportska i glazbena oprema</t>
  </si>
  <si>
    <t>426</t>
  </si>
  <si>
    <t>Nematerijalna proizvedena imovina</t>
  </si>
  <si>
    <t>4262</t>
  </si>
  <si>
    <t>Ulaganja u računalne programe</t>
  </si>
  <si>
    <t>1.3. RAČUN FINANCIRANJA</t>
  </si>
  <si>
    <t>1.3.1. IZVJEŠTAJ RAČUNA FINANCIRANJA PREMA EKONOMSKOJ KLASIFIKACIJI</t>
  </si>
  <si>
    <t>UR.BROJ: 2158-142-24-2</t>
  </si>
  <si>
    <t xml:space="preserve">Ravnatelj: </t>
  </si>
  <si>
    <t>Ivan Adrić, dipl. ing.</t>
  </si>
  <si>
    <t>POLUGODIŠNJI IZVJEŠTAJ O IZVRŠENJU FINANCIJSKOG PLANA ZA 2024. GODINU</t>
  </si>
  <si>
    <t>KLASA: 400-04/24-01/13</t>
  </si>
  <si>
    <t>U Osijeku, 09. srpnja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</si>
</sst>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Arial"/>
    </font>
    <font>
      <b/>
      <sz val="9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b/>
      <sz val="10"/>
      <color rgb="FF000000"/>
      <name val="Arial"/>
    </font>
    <font>
      <b/>
      <sz val="7"/>
      <color rgb="FF000000"/>
      <name val="Arial"/>
    </font>
    <font>
      <i/>
      <sz val="8"/>
      <color rgb="FF000000"/>
      <name val="Arial"/>
    </font>
    <font>
      <sz val="9"/>
      <color rgb="FF000000"/>
      <name val="Arial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CDCDC"/>
      </patternFill>
    </fill>
    <fill>
      <patternFill patternType="solid">
        <fgColor rgb="FFA9A9A9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87">
    <xf numFmtId="0" fontId="0" fillId="0" borderId="0" xfId="0"/>
    <xf numFmtId="0" fontId="3" fillId="0" borderId="1" xfId="0" applyNumberFormat="1" applyFont="1" applyBorder="1" applyAlignment="1">
      <alignment horizontal="center" vertical="center" wrapText="1" shrinkToFit="1" readingOrder="1"/>
    </xf>
    <xf numFmtId="49" fontId="3" fillId="0" borderId="1" xfId="0" applyNumberFormat="1" applyFont="1" applyBorder="1" applyAlignment="1">
      <alignment horizontal="center" vertical="center" wrapText="1" shrinkToFit="1" readingOrder="1"/>
    </xf>
    <xf numFmtId="0" fontId="3" fillId="0" borderId="2" xfId="0" applyNumberFormat="1" applyFont="1" applyBorder="1" applyAlignment="1">
      <alignment horizontal="center" vertical="center" wrapText="1" shrinkToFit="1" readingOrder="1"/>
    </xf>
    <xf numFmtId="0" fontId="3" fillId="0" borderId="3" xfId="0" applyNumberFormat="1" applyFont="1" applyBorder="1" applyAlignment="1">
      <alignment horizontal="center" vertical="center" wrapText="1" shrinkToFit="1" readingOrder="1"/>
    </xf>
    <xf numFmtId="0" fontId="3" fillId="0" borderId="4" xfId="0" applyNumberFormat="1" applyFont="1" applyBorder="1" applyAlignment="1">
      <alignment horizontal="center" vertical="center" wrapText="1" shrinkToFit="1" readingOrder="1"/>
    </xf>
    <xf numFmtId="0" fontId="3" fillId="2" borderId="3" xfId="0" applyNumberFormat="1" applyFont="1" applyFill="1" applyBorder="1" applyAlignment="1">
      <alignment horizontal="left" vertical="center" wrapText="1" shrinkToFit="1" readingOrder="1"/>
    </xf>
    <xf numFmtId="4" fontId="3" fillId="2" borderId="3" xfId="0" applyNumberFormat="1" applyFont="1" applyFill="1" applyBorder="1" applyAlignment="1">
      <alignment horizontal="right" vertical="center" wrapText="1" shrinkToFit="1" readingOrder="1"/>
    </xf>
    <xf numFmtId="0" fontId="4" fillId="0" borderId="3" xfId="0" applyNumberFormat="1" applyFont="1" applyBorder="1" applyAlignment="1">
      <alignment horizontal="left" vertical="center" wrapText="1" shrinkToFit="1" readingOrder="1"/>
    </xf>
    <xf numFmtId="4" fontId="4" fillId="0" borderId="3" xfId="0" applyNumberFormat="1" applyFont="1" applyBorder="1" applyAlignment="1">
      <alignment horizontal="right" vertical="center" wrapText="1" shrinkToFit="1" readingOrder="1"/>
    </xf>
    <xf numFmtId="4" fontId="4" fillId="0" borderId="4" xfId="0" applyNumberFormat="1" applyFont="1" applyBorder="1" applyAlignment="1">
      <alignment horizontal="right" vertical="center" wrapText="1" shrinkToFit="1" readingOrder="1"/>
    </xf>
    <xf numFmtId="0" fontId="4" fillId="3" borderId="3" xfId="0" applyNumberFormat="1" applyFont="1" applyFill="1" applyBorder="1" applyAlignment="1">
      <alignment horizontal="left" vertical="center" wrapText="1" shrinkToFit="1" readingOrder="1"/>
    </xf>
    <xf numFmtId="4" fontId="4" fillId="3" borderId="3" xfId="0" applyNumberFormat="1" applyFont="1" applyFill="1" applyBorder="1" applyAlignment="1">
      <alignment horizontal="right" vertical="center" wrapText="1" shrinkToFit="1" readingOrder="1"/>
    </xf>
    <xf numFmtId="0" fontId="3" fillId="0" borderId="1" xfId="0" applyNumberFormat="1" applyFont="1" applyBorder="1" applyAlignment="1">
      <alignment horizontal="left" vertical="center" wrapText="1" shrinkToFit="1" readingOrder="1"/>
    </xf>
    <xf numFmtId="4" fontId="3" fillId="0" borderId="1" xfId="0" applyNumberFormat="1" applyFont="1" applyBorder="1" applyAlignment="1">
      <alignment horizontal="right" vertical="center" wrapText="1" shrinkToFit="1" readingOrder="1"/>
    </xf>
    <xf numFmtId="0" fontId="3" fillId="0" borderId="2" xfId="0" applyNumberFormat="1" applyFont="1" applyBorder="1" applyAlignment="1">
      <alignment horizontal="right" vertical="center" wrapText="1" shrinkToFit="1" readingOrder="1"/>
    </xf>
    <xf numFmtId="4" fontId="4" fillId="0" borderId="4" xfId="0" applyNumberFormat="1" applyFont="1" applyBorder="1" applyAlignment="1">
      <alignment horizontal="right" vertical="center" wrapText="1" shrinkToFit="1" readingOrder="1"/>
    </xf>
    <xf numFmtId="49" fontId="3" fillId="2" borderId="2" xfId="0" applyNumberFormat="1" applyFont="1" applyFill="1" applyBorder="1" applyAlignment="1">
      <alignment horizontal="center" vertical="center" wrapText="1" shrinkToFit="1" readingOrder="1"/>
    </xf>
    <xf numFmtId="0" fontId="3" fillId="2" borderId="2" xfId="0" applyNumberFormat="1" applyFont="1" applyFill="1" applyBorder="1" applyAlignment="1">
      <alignment horizontal="center" vertical="center" wrapText="1" shrinkToFit="1" readingOrder="1"/>
    </xf>
    <xf numFmtId="0" fontId="6" fillId="0" borderId="4" xfId="0" applyNumberFormat="1" applyFont="1" applyBorder="1" applyAlignment="1">
      <alignment horizontal="center" vertical="center" wrapText="1" shrinkToFit="1" readingOrder="1"/>
    </xf>
    <xf numFmtId="49" fontId="3" fillId="0" borderId="2" xfId="0" applyNumberFormat="1" applyFont="1" applyBorder="1" applyAlignment="1">
      <alignment horizontal="left" vertical="center" wrapText="1" shrinkToFit="1" readingOrder="1"/>
    </xf>
    <xf numFmtId="4" fontId="3" fillId="0" borderId="2" xfId="0" applyNumberFormat="1" applyFont="1" applyBorder="1" applyAlignment="1">
      <alignment horizontal="right" vertical="center" wrapText="1" shrinkToFit="1" readingOrder="1"/>
    </xf>
    <xf numFmtId="49" fontId="3" fillId="0" borderId="1" xfId="0" applyNumberFormat="1" applyFont="1" applyBorder="1" applyAlignment="1">
      <alignment horizontal="left" vertical="center" wrapText="1" shrinkToFit="1" readingOrder="1"/>
    </xf>
    <xf numFmtId="49" fontId="4" fillId="0" borderId="1" xfId="0" applyNumberFormat="1" applyFont="1" applyBorder="1" applyAlignment="1">
      <alignment horizontal="left" vertical="center" wrapText="1" shrinkToFit="1" readingOrder="1"/>
    </xf>
    <xf numFmtId="49" fontId="4" fillId="0" borderId="2" xfId="0" applyNumberFormat="1" applyFont="1" applyBorder="1" applyAlignment="1">
      <alignment horizontal="left" vertical="center" wrapText="1" shrinkToFit="1" readingOrder="1"/>
    </xf>
    <xf numFmtId="4" fontId="4" fillId="0" borderId="2" xfId="0" applyNumberFormat="1" applyFont="1" applyBorder="1" applyAlignment="1">
      <alignment horizontal="right" vertical="center" wrapText="1" shrinkToFit="1" readingOrder="1"/>
    </xf>
    <xf numFmtId="0" fontId="4" fillId="0" borderId="2" xfId="0" applyNumberFormat="1" applyFont="1" applyBorder="1" applyAlignment="1">
      <alignment horizontal="right" vertical="center" wrapText="1" shrinkToFit="1" readingOrder="1"/>
    </xf>
    <xf numFmtId="49" fontId="7" fillId="0" borderId="1" xfId="0" applyNumberFormat="1" applyFont="1" applyBorder="1" applyAlignment="1">
      <alignment horizontal="left" vertical="center" wrapText="1" shrinkToFit="1" readingOrder="1"/>
    </xf>
    <xf numFmtId="49" fontId="7" fillId="0" borderId="2" xfId="0" applyNumberFormat="1" applyFont="1" applyBorder="1" applyAlignment="1">
      <alignment horizontal="left" vertical="center" wrapText="1" shrinkToFit="1" readingOrder="1"/>
    </xf>
    <xf numFmtId="4" fontId="7" fillId="0" borderId="2" xfId="0" applyNumberFormat="1" applyFont="1" applyBorder="1" applyAlignment="1">
      <alignment horizontal="right" vertical="center" wrapText="1" shrinkToFit="1" readingOrder="1"/>
    </xf>
    <xf numFmtId="0" fontId="3" fillId="2" borderId="1" xfId="0" applyNumberFormat="1" applyFont="1" applyFill="1" applyBorder="1" applyAlignment="1">
      <alignment horizontal="center" vertical="center" wrapText="1" shrinkToFit="1" readingOrder="1"/>
    </xf>
    <xf numFmtId="0" fontId="3" fillId="0" borderId="3" xfId="0" applyNumberFormat="1" applyFont="1" applyBorder="1" applyAlignment="1">
      <alignment horizontal="left" vertical="center" wrapText="1" shrinkToFit="1" readingOrder="1"/>
    </xf>
    <xf numFmtId="4" fontId="3" fillId="0" borderId="4" xfId="0" applyNumberFormat="1" applyFont="1" applyBorder="1" applyAlignment="1">
      <alignment horizontal="right" vertical="center" wrapText="1" shrinkToFit="1" readingOrder="1"/>
    </xf>
    <xf numFmtId="49" fontId="3" fillId="0" borderId="3" xfId="0" applyNumberFormat="1" applyFont="1" applyBorder="1" applyAlignment="1">
      <alignment horizontal="left" vertical="center" wrapText="1" shrinkToFit="1" readingOrder="1"/>
    </xf>
    <xf numFmtId="49" fontId="7" fillId="0" borderId="3" xfId="0" applyNumberFormat="1" applyFont="1" applyBorder="1" applyAlignment="1">
      <alignment horizontal="left" vertical="center" wrapText="1" shrinkToFit="1" readingOrder="1"/>
    </xf>
    <xf numFmtId="4" fontId="7" fillId="0" borderId="4" xfId="0" applyNumberFormat="1" applyFont="1" applyBorder="1" applyAlignment="1">
      <alignment horizontal="right" vertical="center" wrapText="1" shrinkToFit="1" readingOrder="1"/>
    </xf>
    <xf numFmtId="0" fontId="7" fillId="0" borderId="1" xfId="0" applyNumberFormat="1" applyFont="1" applyBorder="1" applyAlignment="1">
      <alignment horizontal="left" vertical="center" wrapText="1" shrinkToFit="1" readingOrder="1"/>
    </xf>
    <xf numFmtId="0" fontId="7" fillId="0" borderId="2" xfId="0" applyNumberFormat="1" applyFont="1" applyBorder="1" applyAlignment="1">
      <alignment horizontal="left" vertical="center" wrapText="1" shrinkToFit="1" readingOrder="1"/>
    </xf>
    <xf numFmtId="0" fontId="4" fillId="0" borderId="1" xfId="0" applyNumberFormat="1" applyFont="1" applyBorder="1" applyAlignment="1">
      <alignment horizontal="left" vertical="center" wrapText="1" shrinkToFit="1" readingOrder="1"/>
    </xf>
    <xf numFmtId="0" fontId="4" fillId="0" borderId="2" xfId="0" applyNumberFormat="1" applyFont="1" applyBorder="1" applyAlignment="1">
      <alignment horizontal="left" vertical="center" wrapText="1" shrinkToFit="1" readingOrder="1"/>
    </xf>
    <xf numFmtId="49" fontId="3" fillId="0" borderId="4" xfId="0" applyNumberFormat="1" applyFont="1" applyBorder="1" applyAlignment="1">
      <alignment horizontal="left" vertical="center" wrapText="1" shrinkToFit="1" readingOrder="1"/>
    </xf>
    <xf numFmtId="0" fontId="3" fillId="0" borderId="4" xfId="0" applyNumberFormat="1" applyFont="1" applyBorder="1" applyAlignment="1">
      <alignment horizontal="right" vertical="center" wrapText="1" shrinkToFit="1" readingOrder="1"/>
    </xf>
    <xf numFmtId="49" fontId="4" fillId="0" borderId="3" xfId="0" applyNumberFormat="1" applyFont="1" applyBorder="1" applyAlignment="1">
      <alignment horizontal="left" vertical="center" wrapText="1" shrinkToFit="1" readingOrder="1"/>
    </xf>
    <xf numFmtId="49" fontId="4" fillId="0" borderId="4" xfId="0" applyNumberFormat="1" applyFont="1" applyBorder="1" applyAlignment="1">
      <alignment horizontal="left" vertical="center" wrapText="1" shrinkToFit="1" readingOrder="1"/>
    </xf>
    <xf numFmtId="0" fontId="4" fillId="0" borderId="4" xfId="0" applyNumberFormat="1" applyFont="1" applyBorder="1" applyAlignment="1">
      <alignment horizontal="right" vertical="center" wrapText="1" shrinkToFit="1" readingOrder="1"/>
    </xf>
    <xf numFmtId="49" fontId="7" fillId="0" borderId="4" xfId="0" applyNumberFormat="1" applyFont="1" applyBorder="1" applyAlignment="1">
      <alignment horizontal="left" vertical="center" wrapText="1" shrinkToFit="1" readingOrder="1"/>
    </xf>
    <xf numFmtId="0" fontId="8" fillId="0" borderId="4" xfId="0" applyNumberFormat="1" applyFont="1" applyBorder="1" applyAlignment="1">
      <alignment horizontal="left" vertical="top" wrapText="1" shrinkToFit="1" readingOrder="1"/>
    </xf>
    <xf numFmtId="4" fontId="8" fillId="0" borderId="4" xfId="0" applyNumberFormat="1" applyFont="1" applyBorder="1" applyAlignment="1">
      <alignment horizontal="left" vertical="top" wrapText="1" shrinkToFit="1" readingOrder="1"/>
    </xf>
    <xf numFmtId="0" fontId="3" fillId="0" borderId="4" xfId="0" applyNumberFormat="1" applyFont="1" applyBorder="1" applyAlignment="1">
      <alignment horizontal="left" vertical="center" wrapText="1" shrinkToFit="1" readingOrder="1"/>
    </xf>
    <xf numFmtId="0" fontId="4" fillId="0" borderId="4" xfId="0" applyNumberFormat="1" applyFont="1" applyBorder="1" applyAlignment="1">
      <alignment horizontal="left" vertical="center" wrapText="1" shrinkToFit="1" readingOrder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 wrapText="1" shrinkToFit="1" readingOrder="1"/>
    </xf>
    <xf numFmtId="4" fontId="4" fillId="0" borderId="0" xfId="0" applyNumberFormat="1" applyFont="1" applyBorder="1" applyAlignment="1">
      <alignment horizontal="right" vertical="center" wrapText="1" shrinkToFit="1" readingOrder="1"/>
    </xf>
    <xf numFmtId="0" fontId="4" fillId="0" borderId="0" xfId="0" applyNumberFormat="1" applyFont="1" applyBorder="1" applyAlignment="1">
      <alignment horizontal="right" vertical="center" wrapText="1" shrinkToFit="1" readingOrder="1"/>
    </xf>
    <xf numFmtId="43" fontId="4" fillId="0" borderId="4" xfId="1" applyFont="1" applyBorder="1" applyAlignment="1">
      <alignment horizontal="right" vertical="center" wrapText="1" shrinkToFit="1" readingOrder="1"/>
    </xf>
    <xf numFmtId="2" fontId="3" fillId="0" borderId="4" xfId="0" applyNumberFormat="1" applyFont="1" applyBorder="1" applyAlignment="1">
      <alignment horizontal="right" vertical="center" wrapText="1" shrinkToFit="1" readingOrder="1"/>
    </xf>
    <xf numFmtId="2" fontId="10" fillId="0" borderId="4" xfId="0" applyNumberFormat="1" applyFont="1" applyBorder="1" applyAlignment="1">
      <alignment horizontal="right" vertical="center" wrapText="1" shrinkToFit="1" readingOrder="1"/>
    </xf>
    <xf numFmtId="4" fontId="4" fillId="0" borderId="6" xfId="0" applyNumberFormat="1" applyFont="1" applyBorder="1" applyAlignment="1">
      <alignment horizontal="right" vertical="center" wrapText="1" shrinkToFit="1" readingOrder="1"/>
    </xf>
    <xf numFmtId="43" fontId="4" fillId="0" borderId="7" xfId="1" applyFont="1" applyBorder="1" applyAlignment="1">
      <alignment horizontal="right" vertical="center" wrapText="1" shrinkToFit="1" readingOrder="1"/>
    </xf>
    <xf numFmtId="4" fontId="4" fillId="0" borderId="7" xfId="0" applyNumberFormat="1" applyFont="1" applyBorder="1" applyAlignment="1">
      <alignment horizontal="right" vertical="center" wrapText="1" shrinkToFit="1" readingOrder="1"/>
    </xf>
    <xf numFmtId="2" fontId="10" fillId="0" borderId="7" xfId="0" applyNumberFormat="1" applyFont="1" applyBorder="1" applyAlignment="1">
      <alignment horizontal="right" vertical="center" wrapText="1" shrinkToFit="1" readingOrder="1"/>
    </xf>
    <xf numFmtId="2" fontId="10" fillId="0" borderId="8" xfId="0" applyNumberFormat="1" applyFont="1" applyBorder="1" applyAlignment="1">
      <alignment horizontal="right" vertical="center" wrapText="1" shrinkToFit="1" readingOrder="1"/>
    </xf>
    <xf numFmtId="0" fontId="3" fillId="0" borderId="0" xfId="0" applyNumberFormat="1" applyFont="1" applyAlignment="1">
      <alignment horizontal="left" vertical="top" wrapText="1" shrinkToFit="1" readingOrder="1"/>
    </xf>
    <xf numFmtId="0" fontId="3" fillId="0" borderId="2" xfId="0" applyNumberFormat="1" applyFont="1" applyBorder="1" applyAlignment="1">
      <alignment horizontal="center" vertical="center" wrapText="1" shrinkToFit="1" readingOrder="1"/>
    </xf>
    <xf numFmtId="0" fontId="3" fillId="0" borderId="4" xfId="0" applyNumberFormat="1" applyFont="1" applyBorder="1" applyAlignment="1">
      <alignment horizontal="center" vertical="center" wrapText="1" shrinkToFit="1" readingOrder="1"/>
    </xf>
    <xf numFmtId="4" fontId="4" fillId="3" borderId="4" xfId="0" applyNumberFormat="1" applyFont="1" applyFill="1" applyBorder="1" applyAlignment="1">
      <alignment horizontal="right" vertical="center" wrapText="1" shrinkToFit="1" readingOrder="1"/>
    </xf>
    <xf numFmtId="4" fontId="3" fillId="2" borderId="4" xfId="0" applyNumberFormat="1" applyFont="1" applyFill="1" applyBorder="1" applyAlignment="1">
      <alignment horizontal="right" vertical="center" wrapText="1" shrinkToFit="1" readingOrder="1"/>
    </xf>
    <xf numFmtId="0" fontId="3" fillId="0" borderId="2" xfId="0" applyNumberFormat="1" applyFont="1" applyBorder="1" applyAlignment="1">
      <alignment horizontal="right" vertical="center" wrapText="1" shrinkToFit="1" readingOrder="1"/>
    </xf>
    <xf numFmtId="4" fontId="4" fillId="0" borderId="4" xfId="0" applyNumberFormat="1" applyFont="1" applyBorder="1" applyAlignment="1">
      <alignment horizontal="right" vertical="center" wrapText="1" shrinkToFit="1" readingOrder="1"/>
    </xf>
    <xf numFmtId="0" fontId="2" fillId="0" borderId="0" xfId="0" applyNumberFormat="1" applyFont="1" applyAlignment="1">
      <alignment horizontal="center" vertical="top" wrapText="1" shrinkToFit="1" readingOrder="1"/>
    </xf>
    <xf numFmtId="49" fontId="1" fillId="0" borderId="0" xfId="0" applyNumberFormat="1" applyFont="1" applyAlignment="1">
      <alignment horizontal="center" vertical="top" wrapText="1" shrinkToFit="1" readingOrder="1"/>
    </xf>
    <xf numFmtId="0" fontId="1" fillId="0" borderId="0" xfId="0" applyNumberFormat="1" applyFont="1" applyAlignment="1">
      <alignment horizontal="center" vertical="top" wrapText="1" shrinkToFit="1" readingOrder="1"/>
    </xf>
    <xf numFmtId="0" fontId="6" fillId="0" borderId="3" xfId="0" applyNumberFormat="1" applyFont="1" applyBorder="1" applyAlignment="1">
      <alignment horizontal="center" vertical="center" wrapText="1" shrinkToFit="1" readingOrder="1"/>
    </xf>
    <xf numFmtId="0" fontId="5" fillId="0" borderId="0" xfId="0" applyNumberFormat="1" applyFont="1" applyAlignment="1">
      <alignment horizontal="center" vertical="top" wrapText="1" shrinkToFit="1" readingOrder="1"/>
    </xf>
    <xf numFmtId="0" fontId="3" fillId="2" borderId="1" xfId="0" applyNumberFormat="1" applyFont="1" applyFill="1" applyBorder="1" applyAlignment="1">
      <alignment horizontal="center" vertical="center" wrapText="1" shrinkToFit="1" readingOrder="1"/>
    </xf>
    <xf numFmtId="49" fontId="2" fillId="0" borderId="0" xfId="0" applyNumberFormat="1" applyFont="1" applyAlignment="1">
      <alignment horizontal="center" vertical="top" wrapText="1" shrinkToFit="1" readingOrder="1"/>
    </xf>
    <xf numFmtId="0" fontId="5" fillId="0" borderId="0" xfId="0" applyNumberFormat="1" applyFont="1" applyAlignment="1">
      <alignment horizontal="center" vertical="center" wrapText="1" shrinkToFit="1" readingOrder="1"/>
    </xf>
    <xf numFmtId="0" fontId="1" fillId="0" borderId="0" xfId="0" applyNumberFormat="1" applyFont="1" applyAlignment="1">
      <alignment horizontal="center" vertical="center" wrapText="1" shrinkToFit="1" readingOrder="1"/>
    </xf>
    <xf numFmtId="0" fontId="2" fillId="0" borderId="0" xfId="0" applyNumberFormat="1" applyFont="1" applyAlignment="1">
      <alignment horizontal="center" vertical="center" wrapText="1" shrinkToFit="1" readingOrder="1"/>
    </xf>
    <xf numFmtId="0" fontId="3" fillId="0" borderId="1" xfId="0" applyNumberFormat="1" applyFont="1" applyBorder="1" applyAlignment="1">
      <alignment horizontal="left" vertical="center" wrapText="1" shrinkToFit="1" readingOrder="1"/>
    </xf>
    <xf numFmtId="0" fontId="3" fillId="0" borderId="5" xfId="0" applyNumberFormat="1" applyFont="1" applyBorder="1" applyAlignment="1">
      <alignment horizontal="left" vertical="center" wrapText="1" shrinkToFit="1" readingOrder="1"/>
    </xf>
    <xf numFmtId="49" fontId="4" fillId="0" borderId="3" xfId="0" applyNumberFormat="1" applyFont="1" applyBorder="1" applyAlignment="1">
      <alignment horizontal="left" vertical="center" wrapText="1" shrinkToFit="1" readingOrder="1"/>
    </xf>
    <xf numFmtId="49" fontId="7" fillId="0" borderId="3" xfId="0" applyNumberFormat="1" applyFont="1" applyBorder="1" applyAlignment="1">
      <alignment horizontal="left" vertical="center" wrapText="1" shrinkToFit="1" readingOrder="1"/>
    </xf>
    <xf numFmtId="49" fontId="3" fillId="0" borderId="3" xfId="0" applyNumberFormat="1" applyFont="1" applyBorder="1" applyAlignment="1">
      <alignment horizontal="left" vertical="center" wrapText="1" shrinkToFit="1" readingOrder="1"/>
    </xf>
    <xf numFmtId="0" fontId="3" fillId="0" borderId="1" xfId="0" applyNumberFormat="1" applyFont="1" applyBorder="1" applyAlignment="1">
      <alignment horizontal="center" vertical="center" wrapText="1" shrinkToFit="1" readingOrder="1"/>
    </xf>
    <xf numFmtId="49" fontId="3" fillId="0" borderId="3" xfId="0" applyNumberFormat="1" applyFont="1" applyBorder="1" applyAlignment="1">
      <alignment horizontal="right" vertical="center" wrapText="1" shrinkToFi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47"/>
  <sheetViews>
    <sheetView showGridLines="0" workbookViewId="0">
      <selection activeCell="I1" sqref="I1"/>
    </sheetView>
  </sheetViews>
  <sheetFormatPr defaultRowHeight="15" x14ac:dyDescent="0.25"/>
  <cols>
    <col min="1" max="1" width="37" customWidth="1"/>
    <col min="2" max="2" width="10.42578125" bestFit="1" customWidth="1"/>
    <col min="3" max="3" width="10.7109375" bestFit="1" customWidth="1"/>
    <col min="4" max="4" width="18.7109375" bestFit="1" customWidth="1"/>
    <col min="5" max="5" width="6.42578125" bestFit="1" customWidth="1"/>
    <col min="6" max="6" width="4.85546875" customWidth="1"/>
    <col min="7" max="7" width="3.140625" customWidth="1"/>
    <col min="8" max="8" width="0.140625" customWidth="1"/>
  </cols>
  <sheetData>
    <row r="1" spans="1:8" ht="16.5" customHeight="1" x14ac:dyDescent="0.25">
      <c r="A1" s="71" t="s">
        <v>289</v>
      </c>
      <c r="B1" s="71"/>
      <c r="C1" s="71"/>
      <c r="D1" s="71"/>
      <c r="E1" s="71"/>
      <c r="F1" s="71"/>
      <c r="G1" s="71"/>
      <c r="H1" s="71"/>
    </row>
    <row r="2" spans="1:8" ht="8.25" customHeight="1" x14ac:dyDescent="0.25"/>
    <row r="3" spans="1:8" ht="14.25" customHeight="1" x14ac:dyDescent="0.25">
      <c r="A3" s="72" t="s">
        <v>0</v>
      </c>
      <c r="B3" s="72"/>
      <c r="C3" s="72"/>
      <c r="D3" s="72"/>
      <c r="E3" s="72"/>
      <c r="F3" s="72"/>
      <c r="G3" s="72"/>
      <c r="H3" s="72"/>
    </row>
    <row r="4" spans="1:8" ht="12" customHeight="1" x14ac:dyDescent="0.25"/>
    <row r="5" spans="1:8" ht="13.5" customHeight="1" x14ac:dyDescent="0.25">
      <c r="A5" s="72" t="s">
        <v>1</v>
      </c>
      <c r="B5" s="72"/>
      <c r="C5" s="72"/>
      <c r="D5" s="72"/>
      <c r="E5" s="72"/>
      <c r="F5" s="72"/>
      <c r="G5" s="72"/>
      <c r="H5" s="72"/>
    </row>
    <row r="6" spans="1:8" ht="17.25" customHeight="1" x14ac:dyDescent="0.25"/>
    <row r="7" spans="1:8" ht="12.75" customHeight="1" x14ac:dyDescent="0.25">
      <c r="A7" s="70" t="s">
        <v>2</v>
      </c>
      <c r="B7" s="70"/>
      <c r="C7" s="70"/>
      <c r="D7" s="70"/>
      <c r="E7" s="70"/>
      <c r="F7" s="70"/>
      <c r="G7" s="70"/>
      <c r="H7" s="70"/>
    </row>
    <row r="8" spans="1:8" ht="12.75" customHeight="1" x14ac:dyDescent="0.25"/>
    <row r="9" spans="1:8" ht="33.75" x14ac:dyDescent="0.25">
      <c r="A9" s="1" t="s">
        <v>3</v>
      </c>
      <c r="B9" s="2" t="s">
        <v>4</v>
      </c>
      <c r="C9" s="2" t="s">
        <v>5</v>
      </c>
      <c r="D9" s="2" t="s">
        <v>6</v>
      </c>
      <c r="E9" s="1" t="s">
        <v>7</v>
      </c>
      <c r="F9" s="64" t="s">
        <v>8</v>
      </c>
      <c r="G9" s="64"/>
    </row>
    <row r="10" spans="1:8" x14ac:dyDescent="0.25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65">
        <v>6</v>
      </c>
      <c r="G10" s="65"/>
    </row>
    <row r="11" spans="1:8" x14ac:dyDescent="0.25">
      <c r="A11" s="6" t="s">
        <v>9</v>
      </c>
      <c r="B11" s="7">
        <v>735925.16</v>
      </c>
      <c r="C11" s="7">
        <v>1798425</v>
      </c>
      <c r="D11" s="7">
        <v>926231.85</v>
      </c>
      <c r="E11" s="7">
        <v>125.8595167475997</v>
      </c>
      <c r="F11" s="67">
        <v>51.50238959089203</v>
      </c>
      <c r="G11" s="67"/>
    </row>
    <row r="12" spans="1:8" x14ac:dyDescent="0.25">
      <c r="A12" s="8" t="s">
        <v>10</v>
      </c>
      <c r="B12" s="9">
        <v>735095.56</v>
      </c>
      <c r="C12" s="9">
        <v>1798425</v>
      </c>
      <c r="D12" s="9">
        <v>926231.85</v>
      </c>
      <c r="E12" s="9">
        <v>126.00155685881167</v>
      </c>
      <c r="F12" s="69">
        <v>51.50238959089203</v>
      </c>
      <c r="G12" s="69"/>
    </row>
    <row r="13" spans="1:8" x14ac:dyDescent="0.25">
      <c r="A13" s="8" t="s">
        <v>11</v>
      </c>
      <c r="B13" s="9">
        <v>829.6</v>
      </c>
      <c r="C13" s="9">
        <v>0</v>
      </c>
      <c r="D13" s="9">
        <v>0</v>
      </c>
      <c r="E13" s="9">
        <v>0</v>
      </c>
      <c r="F13" s="69">
        <v>0</v>
      </c>
      <c r="G13" s="69"/>
    </row>
    <row r="14" spans="1:8" x14ac:dyDescent="0.25">
      <c r="A14" s="6" t="s">
        <v>12</v>
      </c>
      <c r="B14" s="7">
        <v>671111.68000000005</v>
      </c>
      <c r="C14" s="7">
        <v>1888881</v>
      </c>
      <c r="D14" s="7">
        <v>957093.47</v>
      </c>
      <c r="E14" s="7">
        <v>142.61314450673842</v>
      </c>
      <c r="F14" s="67">
        <v>50.669865915322355</v>
      </c>
      <c r="G14" s="67"/>
    </row>
    <row r="15" spans="1:8" x14ac:dyDescent="0.25">
      <c r="A15" s="8" t="s">
        <v>13</v>
      </c>
      <c r="B15" s="9">
        <v>671111.68000000005</v>
      </c>
      <c r="C15" s="9">
        <v>1827664</v>
      </c>
      <c r="D15" s="9">
        <v>955993.8</v>
      </c>
      <c r="E15" s="9">
        <v>142.44928653305513</v>
      </c>
      <c r="F15" s="69">
        <v>52.306868220854597</v>
      </c>
      <c r="G15" s="69"/>
    </row>
    <row r="16" spans="1:8" x14ac:dyDescent="0.25">
      <c r="A16" s="8" t="s">
        <v>14</v>
      </c>
      <c r="B16" s="9">
        <v>0</v>
      </c>
      <c r="C16" s="9">
        <v>61217</v>
      </c>
      <c r="D16" s="9">
        <v>1099.67</v>
      </c>
      <c r="E16" s="9">
        <v>0</v>
      </c>
      <c r="F16" s="69">
        <v>1.7963474198343599</v>
      </c>
      <c r="G16" s="69"/>
    </row>
    <row r="17" spans="1:8" x14ac:dyDescent="0.25">
      <c r="A17" s="6" t="s">
        <v>15</v>
      </c>
      <c r="B17" s="7">
        <v>64813.48</v>
      </c>
      <c r="C17" s="7">
        <v>-90456</v>
      </c>
      <c r="D17" s="7">
        <v>-30861.62</v>
      </c>
      <c r="E17" s="7"/>
      <c r="F17" s="67">
        <v>34.11782524100115</v>
      </c>
      <c r="G17" s="67"/>
    </row>
    <row r="18" spans="1:8" ht="17.25" customHeight="1" x14ac:dyDescent="0.25"/>
    <row r="19" spans="1:8" ht="12.75" customHeight="1" x14ac:dyDescent="0.25">
      <c r="A19" s="70" t="s">
        <v>16</v>
      </c>
      <c r="B19" s="70"/>
      <c r="C19" s="70"/>
      <c r="D19" s="70"/>
      <c r="E19" s="70"/>
      <c r="F19" s="70"/>
      <c r="G19" s="70"/>
      <c r="H19" s="70"/>
    </row>
    <row r="20" spans="1:8" ht="8.25" customHeight="1" x14ac:dyDescent="0.25"/>
    <row r="21" spans="1:8" ht="33.75" x14ac:dyDescent="0.25">
      <c r="A21" s="1" t="s">
        <v>3</v>
      </c>
      <c r="B21" s="2" t="s">
        <v>4</v>
      </c>
      <c r="C21" s="2" t="s">
        <v>5</v>
      </c>
      <c r="D21" s="2" t="s">
        <v>6</v>
      </c>
      <c r="E21" s="2" t="s">
        <v>17</v>
      </c>
      <c r="F21" s="64" t="s">
        <v>8</v>
      </c>
      <c r="G21" s="64"/>
    </row>
    <row r="22" spans="1:8" x14ac:dyDescent="0.25">
      <c r="A22" s="4">
        <v>1</v>
      </c>
      <c r="B22" s="4">
        <v>2</v>
      </c>
      <c r="C22" s="4">
        <v>3</v>
      </c>
      <c r="D22" s="4">
        <v>4</v>
      </c>
      <c r="E22" s="4">
        <v>5</v>
      </c>
      <c r="F22" s="65">
        <v>6</v>
      </c>
      <c r="G22" s="65"/>
    </row>
    <row r="23" spans="1:8" ht="22.5" x14ac:dyDescent="0.25">
      <c r="A23" s="8" t="s">
        <v>18</v>
      </c>
      <c r="B23" s="9">
        <v>0</v>
      </c>
      <c r="C23" s="9">
        <v>0</v>
      </c>
      <c r="D23" s="9">
        <v>0</v>
      </c>
      <c r="E23" s="9">
        <v>0</v>
      </c>
      <c r="F23" s="69">
        <v>0</v>
      </c>
      <c r="G23" s="69"/>
    </row>
    <row r="24" spans="1:8" ht="22.5" x14ac:dyDescent="0.25">
      <c r="A24" s="8" t="s">
        <v>19</v>
      </c>
      <c r="B24" s="9">
        <v>0</v>
      </c>
      <c r="C24" s="9">
        <v>0</v>
      </c>
      <c r="D24" s="9">
        <v>0</v>
      </c>
      <c r="E24" s="9">
        <v>0</v>
      </c>
      <c r="F24" s="69">
        <v>0</v>
      </c>
      <c r="G24" s="69"/>
    </row>
    <row r="25" spans="1:8" x14ac:dyDescent="0.25">
      <c r="A25" s="6" t="s">
        <v>20</v>
      </c>
      <c r="B25" s="7">
        <v>0</v>
      </c>
      <c r="C25" s="7">
        <v>0</v>
      </c>
      <c r="D25" s="7">
        <v>0</v>
      </c>
      <c r="E25" s="7">
        <v>0</v>
      </c>
      <c r="F25" s="67">
        <v>0</v>
      </c>
      <c r="G25" s="67"/>
    </row>
    <row r="26" spans="1:8" ht="17.25" customHeight="1" x14ac:dyDescent="0.25"/>
    <row r="27" spans="1:8" ht="12.75" customHeight="1" x14ac:dyDescent="0.25">
      <c r="A27" s="70" t="s">
        <v>21</v>
      </c>
      <c r="B27" s="70"/>
      <c r="C27" s="70"/>
      <c r="D27" s="70"/>
      <c r="E27" s="70"/>
      <c r="F27" s="70"/>
      <c r="G27" s="70"/>
      <c r="H27" s="70"/>
    </row>
    <row r="28" spans="1:8" ht="6.75" customHeight="1" x14ac:dyDescent="0.25"/>
    <row r="29" spans="1:8" ht="33.75" x14ac:dyDescent="0.25">
      <c r="A29" s="1" t="s">
        <v>3</v>
      </c>
      <c r="B29" s="2" t="s">
        <v>4</v>
      </c>
      <c r="C29" s="2" t="s">
        <v>5</v>
      </c>
      <c r="D29" s="2" t="s">
        <v>6</v>
      </c>
      <c r="E29" s="1" t="s">
        <v>7</v>
      </c>
      <c r="F29" s="64" t="s">
        <v>8</v>
      </c>
      <c r="G29" s="64"/>
    </row>
    <row r="30" spans="1:8" x14ac:dyDescent="0.25">
      <c r="A30" s="4">
        <v>1</v>
      </c>
      <c r="B30" s="4">
        <v>2</v>
      </c>
      <c r="C30" s="4">
        <v>3</v>
      </c>
      <c r="D30" s="4">
        <v>4</v>
      </c>
      <c r="E30" s="4">
        <v>5</v>
      </c>
      <c r="F30" s="65">
        <v>6</v>
      </c>
      <c r="G30" s="65"/>
    </row>
    <row r="31" spans="1:8" ht="22.5" x14ac:dyDescent="0.25">
      <c r="A31" s="11" t="s">
        <v>22</v>
      </c>
      <c r="B31" s="12">
        <v>60771.040000000001</v>
      </c>
      <c r="C31" s="12">
        <v>90456</v>
      </c>
      <c r="D31" s="12">
        <v>91015.18</v>
      </c>
      <c r="E31" s="12">
        <f>D31/B31*100</f>
        <v>149.76735629339237</v>
      </c>
      <c r="F31" s="66">
        <f>D31/C31*100</f>
        <v>100.6181790041567</v>
      </c>
      <c r="G31" s="66"/>
    </row>
    <row r="32" spans="1:8" ht="22.5" x14ac:dyDescent="0.25">
      <c r="A32" s="6" t="s">
        <v>23</v>
      </c>
      <c r="B32" s="7">
        <v>60771.040000000001</v>
      </c>
      <c r="C32" s="7">
        <v>90456</v>
      </c>
      <c r="D32" s="7">
        <v>91015.18</v>
      </c>
      <c r="E32" s="7">
        <f>D32/B32*100</f>
        <v>149.76735629339237</v>
      </c>
      <c r="F32" s="67">
        <f>D32/C32*100</f>
        <v>100.6181790041567</v>
      </c>
      <c r="G32" s="67"/>
    </row>
    <row r="33" spans="1:7" ht="50.25" customHeight="1" x14ac:dyDescent="0.25"/>
    <row r="34" spans="1:7" ht="22.5" x14ac:dyDescent="0.25">
      <c r="A34" s="13" t="s">
        <v>24</v>
      </c>
      <c r="B34" s="14"/>
      <c r="C34" s="14"/>
      <c r="D34" s="14"/>
      <c r="E34" s="14"/>
      <c r="F34" s="68"/>
      <c r="G34" s="68"/>
    </row>
    <row r="35" spans="1:7" ht="21" customHeight="1" x14ac:dyDescent="0.25"/>
    <row r="36" spans="1:7" ht="53.25" customHeight="1" x14ac:dyDescent="0.25">
      <c r="A36" s="63" t="s">
        <v>25</v>
      </c>
      <c r="B36" s="63"/>
      <c r="C36" s="63"/>
      <c r="D36" s="63"/>
      <c r="E36" s="63"/>
      <c r="F36" s="63"/>
    </row>
    <row r="39" spans="1:7" x14ac:dyDescent="0.25">
      <c r="A39" t="s">
        <v>290</v>
      </c>
    </row>
    <row r="40" spans="1:7" x14ac:dyDescent="0.25">
      <c r="A40" t="s">
        <v>286</v>
      </c>
    </row>
    <row r="41" spans="1:7" x14ac:dyDescent="0.25">
      <c r="A41" t="s">
        <v>291</v>
      </c>
    </row>
    <row r="43" spans="1:7" x14ac:dyDescent="0.25">
      <c r="D43" s="50" t="s">
        <v>287</v>
      </c>
    </row>
    <row r="47" spans="1:7" x14ac:dyDescent="0.25">
      <c r="D47" s="51" t="s">
        <v>288</v>
      </c>
    </row>
  </sheetData>
  <mergeCells count="26">
    <mergeCell ref="A1:H1"/>
    <mergeCell ref="A3:H3"/>
    <mergeCell ref="A5:H5"/>
    <mergeCell ref="A7:H7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A19:H19"/>
    <mergeCell ref="F21:G21"/>
    <mergeCell ref="F22:G22"/>
    <mergeCell ref="F23:G23"/>
    <mergeCell ref="F24:G24"/>
    <mergeCell ref="F25:G25"/>
    <mergeCell ref="A27:H27"/>
    <mergeCell ref="A36:F36"/>
    <mergeCell ref="F29:G29"/>
    <mergeCell ref="F30:G30"/>
    <mergeCell ref="F31:G31"/>
    <mergeCell ref="F32:G32"/>
    <mergeCell ref="F34:G34"/>
  </mergeCells>
  <pageMargins left="0.70866137742996216" right="0.59055119752883911" top="0.59055119752883911" bottom="0.59055119752883911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98"/>
  <sheetViews>
    <sheetView showGridLines="0" workbookViewId="0">
      <selection activeCell="H1" sqref="H1"/>
    </sheetView>
  </sheetViews>
  <sheetFormatPr defaultRowHeight="15" x14ac:dyDescent="0.25"/>
  <cols>
    <col min="1" max="1" width="5.42578125" customWidth="1"/>
    <col min="2" max="2" width="31.7109375" customWidth="1"/>
    <col min="3" max="3" width="10.42578125" bestFit="1" customWidth="1"/>
    <col min="4" max="4" width="14.7109375" bestFit="1" customWidth="1"/>
    <col min="5" max="5" width="18.7109375" bestFit="1" customWidth="1"/>
    <col min="6" max="6" width="6.5703125" bestFit="1" customWidth="1"/>
    <col min="7" max="7" width="6.42578125" customWidth="1"/>
  </cols>
  <sheetData>
    <row r="1" spans="1:7" ht="6.75" customHeight="1" x14ac:dyDescent="0.25"/>
    <row r="2" spans="1:7" ht="21.75" customHeight="1" x14ac:dyDescent="0.25">
      <c r="A2" s="72" t="s">
        <v>26</v>
      </c>
      <c r="B2" s="72"/>
      <c r="C2" s="72"/>
      <c r="D2" s="72"/>
      <c r="E2" s="72"/>
      <c r="F2" s="72"/>
      <c r="G2" s="72"/>
    </row>
    <row r="3" spans="1:7" ht="12.75" customHeight="1" x14ac:dyDescent="0.25"/>
    <row r="4" spans="1:7" ht="13.5" customHeight="1" x14ac:dyDescent="0.25">
      <c r="A4" s="74" t="s">
        <v>27</v>
      </c>
      <c r="B4" s="74"/>
      <c r="C4" s="74"/>
      <c r="D4" s="74"/>
      <c r="E4" s="74"/>
      <c r="F4" s="74"/>
      <c r="G4" s="74"/>
    </row>
    <row r="5" spans="1:7" ht="21" customHeight="1" x14ac:dyDescent="0.25"/>
    <row r="6" spans="1:7" ht="33.75" x14ac:dyDescent="0.25">
      <c r="A6" s="75" t="s">
        <v>3</v>
      </c>
      <c r="B6" s="75"/>
      <c r="C6" s="17" t="s">
        <v>28</v>
      </c>
      <c r="D6" s="17" t="s">
        <v>5</v>
      </c>
      <c r="E6" s="17" t="s">
        <v>29</v>
      </c>
      <c r="F6" s="18" t="s">
        <v>7</v>
      </c>
      <c r="G6" s="18" t="s">
        <v>8</v>
      </c>
    </row>
    <row r="7" spans="1:7" x14ac:dyDescent="0.25">
      <c r="A7" s="73">
        <v>1</v>
      </c>
      <c r="B7" s="73"/>
      <c r="C7" s="19">
        <v>2</v>
      </c>
      <c r="D7" s="19">
        <v>3</v>
      </c>
      <c r="E7" s="19">
        <v>4</v>
      </c>
      <c r="F7" s="19">
        <v>5</v>
      </c>
      <c r="G7" s="19">
        <v>6</v>
      </c>
    </row>
    <row r="8" spans="1:7" x14ac:dyDescent="0.25">
      <c r="A8" s="13"/>
      <c r="B8" s="20" t="s">
        <v>30</v>
      </c>
      <c r="C8" s="21">
        <v>735925.16</v>
      </c>
      <c r="D8" s="21">
        <v>1798425</v>
      </c>
      <c r="E8" s="21">
        <v>926231.85</v>
      </c>
      <c r="F8" s="15">
        <v>125.86</v>
      </c>
      <c r="G8" s="15">
        <v>51.5</v>
      </c>
    </row>
    <row r="9" spans="1:7" x14ac:dyDescent="0.25">
      <c r="A9" s="22" t="s">
        <v>31</v>
      </c>
      <c r="B9" s="20" t="s">
        <v>32</v>
      </c>
      <c r="C9" s="21">
        <v>735095.56</v>
      </c>
      <c r="D9" s="21">
        <v>1798425</v>
      </c>
      <c r="E9" s="21">
        <v>926231.85</v>
      </c>
      <c r="F9" s="15">
        <v>126</v>
      </c>
      <c r="G9" s="15">
        <v>51.5</v>
      </c>
    </row>
    <row r="10" spans="1:7" ht="22.5" x14ac:dyDescent="0.25">
      <c r="A10" s="22" t="s">
        <v>33</v>
      </c>
      <c r="B10" s="20" t="s">
        <v>34</v>
      </c>
      <c r="C10" s="21">
        <v>658886.6</v>
      </c>
      <c r="D10" s="21">
        <v>1592902</v>
      </c>
      <c r="E10" s="21">
        <v>830257.04</v>
      </c>
      <c r="F10" s="15">
        <v>126.01</v>
      </c>
      <c r="G10" s="15">
        <v>52.12</v>
      </c>
    </row>
    <row r="11" spans="1:7" ht="22.5" x14ac:dyDescent="0.25">
      <c r="A11" s="23" t="s">
        <v>35</v>
      </c>
      <c r="B11" s="24" t="s">
        <v>36</v>
      </c>
      <c r="C11" s="25">
        <v>658886.6</v>
      </c>
      <c r="D11" s="26"/>
      <c r="E11" s="25">
        <v>830257.04</v>
      </c>
      <c r="F11" s="26">
        <v>126.01</v>
      </c>
      <c r="G11" s="26"/>
    </row>
    <row r="12" spans="1:7" ht="22.5" x14ac:dyDescent="0.25">
      <c r="A12" s="23" t="s">
        <v>37</v>
      </c>
      <c r="B12" s="24" t="s">
        <v>38</v>
      </c>
      <c r="C12" s="25">
        <v>658886.6</v>
      </c>
      <c r="D12" s="26"/>
      <c r="E12" s="25">
        <v>831198.11</v>
      </c>
      <c r="F12" s="26">
        <v>126.15</v>
      </c>
      <c r="G12" s="26"/>
    </row>
    <row r="13" spans="1:7" ht="22.5" x14ac:dyDescent="0.25">
      <c r="A13" s="23" t="s">
        <v>39</v>
      </c>
      <c r="B13" s="24" t="s">
        <v>40</v>
      </c>
      <c r="C13" s="25">
        <v>0</v>
      </c>
      <c r="D13" s="26"/>
      <c r="E13" s="25">
        <v>-941.07</v>
      </c>
      <c r="F13" s="26"/>
      <c r="G13" s="26"/>
    </row>
    <row r="14" spans="1:7" x14ac:dyDescent="0.25">
      <c r="A14" s="22" t="s">
        <v>41</v>
      </c>
      <c r="B14" s="20" t="s">
        <v>42</v>
      </c>
      <c r="C14" s="21">
        <v>0</v>
      </c>
      <c r="D14" s="21">
        <v>0</v>
      </c>
      <c r="E14" s="21">
        <v>0</v>
      </c>
      <c r="F14" s="15"/>
      <c r="G14" s="15"/>
    </row>
    <row r="15" spans="1:7" ht="33.75" x14ac:dyDescent="0.25">
      <c r="A15" s="22" t="s">
        <v>43</v>
      </c>
      <c r="B15" s="20" t="s">
        <v>44</v>
      </c>
      <c r="C15" s="21">
        <v>1310</v>
      </c>
      <c r="D15" s="21">
        <v>2800</v>
      </c>
      <c r="E15" s="21">
        <v>2533.02</v>
      </c>
      <c r="F15" s="15">
        <v>193.36</v>
      </c>
      <c r="G15" s="15">
        <v>90.46</v>
      </c>
    </row>
    <row r="16" spans="1:7" x14ac:dyDescent="0.25">
      <c r="A16" s="23" t="s">
        <v>45</v>
      </c>
      <c r="B16" s="24" t="s">
        <v>46</v>
      </c>
      <c r="C16" s="25">
        <v>1310</v>
      </c>
      <c r="D16" s="26"/>
      <c r="E16" s="25">
        <v>2533.02</v>
      </c>
      <c r="F16" s="26">
        <v>193.36</v>
      </c>
      <c r="G16" s="26"/>
    </row>
    <row r="17" spans="1:7" x14ac:dyDescent="0.25">
      <c r="A17" s="23" t="s">
        <v>47</v>
      </c>
      <c r="B17" s="24" t="s">
        <v>48</v>
      </c>
      <c r="C17" s="25">
        <v>1310</v>
      </c>
      <c r="D17" s="26"/>
      <c r="E17" s="25">
        <v>2533.02</v>
      </c>
      <c r="F17" s="26">
        <v>193.36</v>
      </c>
      <c r="G17" s="26"/>
    </row>
    <row r="18" spans="1:7" ht="22.5" x14ac:dyDescent="0.25">
      <c r="A18" s="22" t="s">
        <v>49</v>
      </c>
      <c r="B18" s="20" t="s">
        <v>50</v>
      </c>
      <c r="C18" s="21">
        <v>11819.5</v>
      </c>
      <c r="D18" s="21">
        <v>60696</v>
      </c>
      <c r="E18" s="21">
        <v>29318.11</v>
      </c>
      <c r="F18" s="15">
        <v>248.05</v>
      </c>
      <c r="G18" s="15">
        <v>48.3</v>
      </c>
    </row>
    <row r="19" spans="1:7" ht="22.5" x14ac:dyDescent="0.25">
      <c r="A19" s="23" t="s">
        <v>51</v>
      </c>
      <c r="B19" s="24" t="s">
        <v>52</v>
      </c>
      <c r="C19" s="25">
        <v>11819.5</v>
      </c>
      <c r="D19" s="26"/>
      <c r="E19" s="25">
        <v>29018.11</v>
      </c>
      <c r="F19" s="26">
        <v>245.51</v>
      </c>
      <c r="G19" s="26"/>
    </row>
    <row r="20" spans="1:7" x14ac:dyDescent="0.25">
      <c r="A20" s="23" t="s">
        <v>53</v>
      </c>
      <c r="B20" s="24" t="s">
        <v>54</v>
      </c>
      <c r="C20" s="25">
        <v>11819.5</v>
      </c>
      <c r="D20" s="26"/>
      <c r="E20" s="25">
        <v>29018.11</v>
      </c>
      <c r="F20" s="26">
        <v>245.51</v>
      </c>
      <c r="G20" s="26"/>
    </row>
    <row r="21" spans="1:7" ht="22.5" x14ac:dyDescent="0.25">
      <c r="A21" s="23" t="s">
        <v>55</v>
      </c>
      <c r="B21" s="24" t="s">
        <v>56</v>
      </c>
      <c r="C21" s="25">
        <v>0</v>
      </c>
      <c r="D21" s="26"/>
      <c r="E21" s="25">
        <v>300</v>
      </c>
      <c r="F21" s="26"/>
      <c r="G21" s="26"/>
    </row>
    <row r="22" spans="1:7" x14ac:dyDescent="0.25">
      <c r="A22" s="23" t="s">
        <v>57</v>
      </c>
      <c r="B22" s="24" t="s">
        <v>58</v>
      </c>
      <c r="C22" s="25">
        <v>0</v>
      </c>
      <c r="D22" s="26"/>
      <c r="E22" s="25">
        <v>300</v>
      </c>
      <c r="F22" s="26"/>
      <c r="G22" s="26"/>
    </row>
    <row r="23" spans="1:7" ht="22.5" x14ac:dyDescent="0.25">
      <c r="A23" s="22" t="s">
        <v>59</v>
      </c>
      <c r="B23" s="20" t="s">
        <v>60</v>
      </c>
      <c r="C23" s="21">
        <v>63079.46</v>
      </c>
      <c r="D23" s="21">
        <v>142027</v>
      </c>
      <c r="E23" s="21">
        <v>64123.68</v>
      </c>
      <c r="F23" s="15">
        <v>101.66</v>
      </c>
      <c r="G23" s="15">
        <v>45.15</v>
      </c>
    </row>
    <row r="24" spans="1:7" ht="33.75" x14ac:dyDescent="0.25">
      <c r="A24" s="23" t="s">
        <v>61</v>
      </c>
      <c r="B24" s="24" t="s">
        <v>62</v>
      </c>
      <c r="C24" s="25">
        <v>63079.46</v>
      </c>
      <c r="D24" s="26"/>
      <c r="E24" s="25">
        <v>64123.68</v>
      </c>
      <c r="F24" s="26">
        <v>101.66</v>
      </c>
      <c r="G24" s="26"/>
    </row>
    <row r="25" spans="1:7" ht="22.5" x14ac:dyDescent="0.25">
      <c r="A25" s="23" t="s">
        <v>63</v>
      </c>
      <c r="B25" s="24" t="s">
        <v>64</v>
      </c>
      <c r="C25" s="25">
        <v>63079.46</v>
      </c>
      <c r="D25" s="26"/>
      <c r="E25" s="25">
        <v>63423.76</v>
      </c>
      <c r="F25" s="26">
        <v>100.55</v>
      </c>
      <c r="G25" s="26"/>
    </row>
    <row r="26" spans="1:7" ht="33.75" x14ac:dyDescent="0.25">
      <c r="A26" s="23" t="s">
        <v>65</v>
      </c>
      <c r="B26" s="24" t="s">
        <v>66</v>
      </c>
      <c r="C26" s="25">
        <v>0</v>
      </c>
      <c r="D26" s="26"/>
      <c r="E26" s="25">
        <v>699.92</v>
      </c>
      <c r="F26" s="26"/>
      <c r="G26" s="26"/>
    </row>
    <row r="27" spans="1:7" ht="22.5" x14ac:dyDescent="0.25">
      <c r="A27" s="22" t="s">
        <v>67</v>
      </c>
      <c r="B27" s="20" t="s">
        <v>68</v>
      </c>
      <c r="C27" s="21">
        <v>829.6</v>
      </c>
      <c r="D27" s="21">
        <v>0</v>
      </c>
      <c r="E27" s="21">
        <v>0</v>
      </c>
      <c r="F27" s="15">
        <v>0</v>
      </c>
      <c r="G27" s="15"/>
    </row>
    <row r="28" spans="1:7" ht="22.5" x14ac:dyDescent="0.25">
      <c r="A28" s="22" t="s">
        <v>69</v>
      </c>
      <c r="B28" s="20" t="s">
        <v>70</v>
      </c>
      <c r="C28" s="21">
        <v>829.6</v>
      </c>
      <c r="D28" s="21">
        <v>0</v>
      </c>
      <c r="E28" s="21">
        <v>0</v>
      </c>
      <c r="F28" s="15">
        <v>0</v>
      </c>
      <c r="G28" s="15"/>
    </row>
    <row r="29" spans="1:7" x14ac:dyDescent="0.25">
      <c r="A29" s="23" t="s">
        <v>71</v>
      </c>
      <c r="B29" s="24" t="s">
        <v>72</v>
      </c>
      <c r="C29" s="25">
        <v>829.6</v>
      </c>
      <c r="D29" s="26"/>
      <c r="E29" s="25">
        <v>0</v>
      </c>
      <c r="F29" s="26">
        <v>0</v>
      </c>
      <c r="G29" s="26"/>
    </row>
    <row r="30" spans="1:7" x14ac:dyDescent="0.25">
      <c r="A30" s="23" t="s">
        <v>73</v>
      </c>
      <c r="B30" s="24" t="s">
        <v>74</v>
      </c>
      <c r="C30" s="25">
        <v>829.6</v>
      </c>
      <c r="D30" s="26"/>
      <c r="E30" s="25">
        <v>0</v>
      </c>
      <c r="F30" s="26">
        <v>0</v>
      </c>
      <c r="G30" s="26"/>
    </row>
    <row r="31" spans="1:7" ht="33.75" x14ac:dyDescent="0.25">
      <c r="A31" s="75" t="s">
        <v>3</v>
      </c>
      <c r="B31" s="75"/>
      <c r="C31" s="17" t="s">
        <v>28</v>
      </c>
      <c r="D31" s="17" t="s">
        <v>5</v>
      </c>
      <c r="E31" s="17" t="s">
        <v>29</v>
      </c>
      <c r="F31" s="18" t="s">
        <v>7</v>
      </c>
      <c r="G31" s="18" t="s">
        <v>8</v>
      </c>
    </row>
    <row r="32" spans="1:7" x14ac:dyDescent="0.25">
      <c r="A32" s="73">
        <v>1</v>
      </c>
      <c r="B32" s="73"/>
      <c r="C32" s="19">
        <v>2</v>
      </c>
      <c r="D32" s="19">
        <v>3</v>
      </c>
      <c r="E32" s="19">
        <v>4</v>
      </c>
      <c r="F32" s="19">
        <v>5</v>
      </c>
      <c r="G32" s="19">
        <v>6</v>
      </c>
    </row>
    <row r="33" spans="1:7" x14ac:dyDescent="0.25">
      <c r="A33" s="13"/>
      <c r="B33" s="20" t="s">
        <v>75</v>
      </c>
      <c r="C33" s="21">
        <v>671111.68000000005</v>
      </c>
      <c r="D33" s="21">
        <v>1888881</v>
      </c>
      <c r="E33" s="21">
        <v>957093.47</v>
      </c>
      <c r="F33" s="15">
        <v>142.61000000000001</v>
      </c>
      <c r="G33" s="15">
        <v>50.67</v>
      </c>
    </row>
    <row r="34" spans="1:7" x14ac:dyDescent="0.25">
      <c r="A34" s="22" t="s">
        <v>76</v>
      </c>
      <c r="B34" s="20" t="s">
        <v>77</v>
      </c>
      <c r="C34" s="21">
        <v>671111.68000000005</v>
      </c>
      <c r="D34" s="21">
        <v>1827664</v>
      </c>
      <c r="E34" s="21">
        <v>955993.8</v>
      </c>
      <c r="F34" s="15">
        <v>142.44999999999999</v>
      </c>
      <c r="G34" s="15">
        <v>52.31</v>
      </c>
    </row>
    <row r="35" spans="1:7" x14ac:dyDescent="0.25">
      <c r="A35" s="22" t="s">
        <v>78</v>
      </c>
      <c r="B35" s="20" t="s">
        <v>79</v>
      </c>
      <c r="C35" s="21">
        <v>564961.03</v>
      </c>
      <c r="D35" s="21">
        <v>1504427</v>
      </c>
      <c r="E35" s="21">
        <v>834761.46</v>
      </c>
      <c r="F35" s="15">
        <v>147.76</v>
      </c>
      <c r="G35" s="15">
        <v>55.49</v>
      </c>
    </row>
    <row r="36" spans="1:7" x14ac:dyDescent="0.25">
      <c r="A36" s="23" t="s">
        <v>80</v>
      </c>
      <c r="B36" s="24" t="s">
        <v>81</v>
      </c>
      <c r="C36" s="25">
        <v>468487.74</v>
      </c>
      <c r="D36" s="26"/>
      <c r="E36" s="25">
        <v>696859.14</v>
      </c>
      <c r="F36" s="26">
        <v>148.75</v>
      </c>
      <c r="G36" s="26"/>
    </row>
    <row r="37" spans="1:7" x14ac:dyDescent="0.25">
      <c r="A37" s="23" t="s">
        <v>82</v>
      </c>
      <c r="B37" s="24" t="s">
        <v>83</v>
      </c>
      <c r="C37" s="25">
        <v>441320.01</v>
      </c>
      <c r="D37" s="26"/>
      <c r="E37" s="25">
        <v>649909.18000000005</v>
      </c>
      <c r="F37" s="26">
        <v>147.26</v>
      </c>
      <c r="G37" s="26"/>
    </row>
    <row r="38" spans="1:7" x14ac:dyDescent="0.25">
      <c r="A38" s="23" t="s">
        <v>84</v>
      </c>
      <c r="B38" s="24" t="s">
        <v>85</v>
      </c>
      <c r="C38" s="25">
        <v>12498.36</v>
      </c>
      <c r="D38" s="26"/>
      <c r="E38" s="25">
        <v>19928.48</v>
      </c>
      <c r="F38" s="26">
        <v>159.44999999999999</v>
      </c>
      <c r="G38" s="26"/>
    </row>
    <row r="39" spans="1:7" x14ac:dyDescent="0.25">
      <c r="A39" s="23" t="s">
        <v>86</v>
      </c>
      <c r="B39" s="24" t="s">
        <v>87</v>
      </c>
      <c r="C39" s="25">
        <v>14669.37</v>
      </c>
      <c r="D39" s="26"/>
      <c r="E39" s="25">
        <v>27021.48</v>
      </c>
      <c r="F39" s="26">
        <v>184.2</v>
      </c>
      <c r="G39" s="26"/>
    </row>
    <row r="40" spans="1:7" x14ac:dyDescent="0.25">
      <c r="A40" s="23" t="s">
        <v>88</v>
      </c>
      <c r="B40" s="24" t="s">
        <v>89</v>
      </c>
      <c r="C40" s="25">
        <v>19111.52</v>
      </c>
      <c r="D40" s="26"/>
      <c r="E40" s="25">
        <v>22920.720000000001</v>
      </c>
      <c r="F40" s="26">
        <v>119.93</v>
      </c>
      <c r="G40" s="26"/>
    </row>
    <row r="41" spans="1:7" x14ac:dyDescent="0.25">
      <c r="A41" s="23" t="s">
        <v>90</v>
      </c>
      <c r="B41" s="24" t="s">
        <v>89</v>
      </c>
      <c r="C41" s="25">
        <v>19111.52</v>
      </c>
      <c r="D41" s="26"/>
      <c r="E41" s="25">
        <v>22920.720000000001</v>
      </c>
      <c r="F41" s="26">
        <v>119.93</v>
      </c>
      <c r="G41" s="26"/>
    </row>
    <row r="42" spans="1:7" x14ac:dyDescent="0.25">
      <c r="A42" s="23" t="s">
        <v>91</v>
      </c>
      <c r="B42" s="24" t="s">
        <v>92</v>
      </c>
      <c r="C42" s="25">
        <v>77361.77</v>
      </c>
      <c r="D42" s="26"/>
      <c r="E42" s="25">
        <v>114981.6</v>
      </c>
      <c r="F42" s="26">
        <v>148.63</v>
      </c>
      <c r="G42" s="26"/>
    </row>
    <row r="43" spans="1:7" ht="22.5" x14ac:dyDescent="0.25">
      <c r="A43" s="23" t="s">
        <v>93</v>
      </c>
      <c r="B43" s="24" t="s">
        <v>94</v>
      </c>
      <c r="C43" s="25">
        <v>77340.27</v>
      </c>
      <c r="D43" s="26"/>
      <c r="E43" s="25">
        <v>114981.6</v>
      </c>
      <c r="F43" s="26">
        <v>148.66999999999999</v>
      </c>
      <c r="G43" s="26"/>
    </row>
    <row r="44" spans="1:7" ht="22.5" x14ac:dyDescent="0.25">
      <c r="A44" s="23" t="s">
        <v>95</v>
      </c>
      <c r="B44" s="24" t="s">
        <v>96</v>
      </c>
      <c r="C44" s="25">
        <v>21.5</v>
      </c>
      <c r="D44" s="26"/>
      <c r="E44" s="25">
        <v>0</v>
      </c>
      <c r="F44" s="26">
        <v>0</v>
      </c>
      <c r="G44" s="26"/>
    </row>
    <row r="45" spans="1:7" x14ac:dyDescent="0.25">
      <c r="A45" s="22" t="s">
        <v>97</v>
      </c>
      <c r="B45" s="20" t="s">
        <v>98</v>
      </c>
      <c r="C45" s="21">
        <v>105551.99</v>
      </c>
      <c r="D45" s="21">
        <v>322905</v>
      </c>
      <c r="E45" s="21">
        <v>121182.84</v>
      </c>
      <c r="F45" s="15">
        <v>114.81</v>
      </c>
      <c r="G45" s="15">
        <v>37.53</v>
      </c>
    </row>
    <row r="46" spans="1:7" x14ac:dyDescent="0.25">
      <c r="A46" s="23" t="s">
        <v>99</v>
      </c>
      <c r="B46" s="24" t="s">
        <v>100</v>
      </c>
      <c r="C46" s="25">
        <v>53297.01</v>
      </c>
      <c r="D46" s="26"/>
      <c r="E46" s="25">
        <v>55295.44</v>
      </c>
      <c r="F46" s="26">
        <v>103.75</v>
      </c>
      <c r="G46" s="26"/>
    </row>
    <row r="47" spans="1:7" x14ac:dyDescent="0.25">
      <c r="A47" s="23" t="s">
        <v>101</v>
      </c>
      <c r="B47" s="24" t="s">
        <v>102</v>
      </c>
      <c r="C47" s="25">
        <v>12031.19</v>
      </c>
      <c r="D47" s="26"/>
      <c r="E47" s="25">
        <v>13748.98</v>
      </c>
      <c r="F47" s="26">
        <v>114.28</v>
      </c>
      <c r="G47" s="26"/>
    </row>
    <row r="48" spans="1:7" ht="22.5" x14ac:dyDescent="0.25">
      <c r="A48" s="23" t="s">
        <v>103</v>
      </c>
      <c r="B48" s="24" t="s">
        <v>104</v>
      </c>
      <c r="C48" s="25">
        <v>14458.05</v>
      </c>
      <c r="D48" s="26"/>
      <c r="E48" s="25">
        <v>15865.26</v>
      </c>
      <c r="F48" s="26">
        <v>109.73</v>
      </c>
      <c r="G48" s="26"/>
    </row>
    <row r="49" spans="1:7" x14ac:dyDescent="0.25">
      <c r="A49" s="23" t="s">
        <v>105</v>
      </c>
      <c r="B49" s="24" t="s">
        <v>106</v>
      </c>
      <c r="C49" s="25">
        <v>26807.77</v>
      </c>
      <c r="D49" s="26"/>
      <c r="E49" s="25">
        <v>25681.200000000001</v>
      </c>
      <c r="F49" s="26">
        <v>95.8</v>
      </c>
      <c r="G49" s="26"/>
    </row>
    <row r="50" spans="1:7" x14ac:dyDescent="0.25">
      <c r="A50" s="23" t="s">
        <v>107</v>
      </c>
      <c r="B50" s="24" t="s">
        <v>108</v>
      </c>
      <c r="C50" s="25">
        <v>27539.07</v>
      </c>
      <c r="D50" s="26"/>
      <c r="E50" s="25">
        <v>30274.28</v>
      </c>
      <c r="F50" s="26">
        <v>109.93</v>
      </c>
      <c r="G50" s="26"/>
    </row>
    <row r="51" spans="1:7" x14ac:dyDescent="0.25">
      <c r="A51" s="23" t="s">
        <v>109</v>
      </c>
      <c r="B51" s="24" t="s">
        <v>110</v>
      </c>
      <c r="C51" s="25">
        <v>4350.0200000000004</v>
      </c>
      <c r="D51" s="26"/>
      <c r="E51" s="25">
        <v>3815.08</v>
      </c>
      <c r="F51" s="26">
        <v>87.7</v>
      </c>
      <c r="G51" s="26"/>
    </row>
    <row r="52" spans="1:7" x14ac:dyDescent="0.25">
      <c r="A52" s="23" t="s">
        <v>111</v>
      </c>
      <c r="B52" s="24" t="s">
        <v>112</v>
      </c>
      <c r="C52" s="25">
        <v>6182.88</v>
      </c>
      <c r="D52" s="26"/>
      <c r="E52" s="25">
        <v>6350.9</v>
      </c>
      <c r="F52" s="26">
        <v>102.72</v>
      </c>
      <c r="G52" s="26"/>
    </row>
    <row r="53" spans="1:7" x14ac:dyDescent="0.25">
      <c r="A53" s="23" t="s">
        <v>113</v>
      </c>
      <c r="B53" s="24" t="s">
        <v>114</v>
      </c>
      <c r="C53" s="25">
        <v>15579.41</v>
      </c>
      <c r="D53" s="26"/>
      <c r="E53" s="25">
        <v>17939.95</v>
      </c>
      <c r="F53" s="26">
        <v>115.15</v>
      </c>
      <c r="G53" s="26"/>
    </row>
    <row r="54" spans="1:7" ht="22.5" x14ac:dyDescent="0.25">
      <c r="A54" s="23" t="s">
        <v>115</v>
      </c>
      <c r="B54" s="24" t="s">
        <v>116</v>
      </c>
      <c r="C54" s="25">
        <v>469.16</v>
      </c>
      <c r="D54" s="26"/>
      <c r="E54" s="25">
        <v>2029.55</v>
      </c>
      <c r="F54" s="26">
        <v>432.59</v>
      </c>
      <c r="G54" s="26"/>
    </row>
    <row r="55" spans="1:7" x14ac:dyDescent="0.25">
      <c r="A55" s="23" t="s">
        <v>117</v>
      </c>
      <c r="B55" s="24" t="s">
        <v>118</v>
      </c>
      <c r="C55" s="25">
        <v>0</v>
      </c>
      <c r="D55" s="26"/>
      <c r="E55" s="25">
        <v>138.80000000000001</v>
      </c>
      <c r="F55" s="26"/>
      <c r="G55" s="26"/>
    </row>
    <row r="56" spans="1:7" x14ac:dyDescent="0.25">
      <c r="A56" s="23" t="s">
        <v>119</v>
      </c>
      <c r="B56" s="24" t="s">
        <v>120</v>
      </c>
      <c r="C56" s="25">
        <v>957.6</v>
      </c>
      <c r="D56" s="26"/>
      <c r="E56" s="25">
        <v>0</v>
      </c>
      <c r="F56" s="26">
        <v>0</v>
      </c>
      <c r="G56" s="26"/>
    </row>
    <row r="57" spans="1:7" x14ac:dyDescent="0.25">
      <c r="A57" s="23" t="s">
        <v>121</v>
      </c>
      <c r="B57" s="24" t="s">
        <v>122</v>
      </c>
      <c r="C57" s="25">
        <v>9167.99</v>
      </c>
      <c r="D57" s="26"/>
      <c r="E57" s="25">
        <v>15684.24</v>
      </c>
      <c r="F57" s="26">
        <v>171.08</v>
      </c>
      <c r="G57" s="26"/>
    </row>
    <row r="58" spans="1:7" x14ac:dyDescent="0.25">
      <c r="A58" s="23" t="s">
        <v>123</v>
      </c>
      <c r="B58" s="24" t="s">
        <v>124</v>
      </c>
      <c r="C58" s="25">
        <v>1062.3699999999999</v>
      </c>
      <c r="D58" s="26"/>
      <c r="E58" s="25">
        <v>2100.27</v>
      </c>
      <c r="F58" s="26">
        <v>197.7</v>
      </c>
      <c r="G58" s="26"/>
    </row>
    <row r="59" spans="1:7" x14ac:dyDescent="0.25">
      <c r="A59" s="23" t="s">
        <v>125</v>
      </c>
      <c r="B59" s="24" t="s">
        <v>126</v>
      </c>
      <c r="C59" s="25">
        <v>454.93</v>
      </c>
      <c r="D59" s="26"/>
      <c r="E59" s="25">
        <v>4225.05</v>
      </c>
      <c r="F59" s="26">
        <v>928.73</v>
      </c>
      <c r="G59" s="26"/>
    </row>
    <row r="60" spans="1:7" x14ac:dyDescent="0.25">
      <c r="A60" s="23" t="s">
        <v>127</v>
      </c>
      <c r="B60" s="24" t="s">
        <v>128</v>
      </c>
      <c r="C60" s="25">
        <v>5865.95</v>
      </c>
      <c r="D60" s="26"/>
      <c r="E60" s="25">
        <v>5892.92</v>
      </c>
      <c r="F60" s="26">
        <v>100.46</v>
      </c>
      <c r="G60" s="26"/>
    </row>
    <row r="61" spans="1:7" x14ac:dyDescent="0.25">
      <c r="A61" s="23" t="s">
        <v>129</v>
      </c>
      <c r="B61" s="24" t="s">
        <v>130</v>
      </c>
      <c r="C61" s="25">
        <v>679.35</v>
      </c>
      <c r="D61" s="26"/>
      <c r="E61" s="25">
        <v>686.56</v>
      </c>
      <c r="F61" s="26">
        <v>101.06</v>
      </c>
      <c r="G61" s="26"/>
    </row>
    <row r="62" spans="1:7" x14ac:dyDescent="0.25">
      <c r="A62" s="23" t="s">
        <v>131</v>
      </c>
      <c r="B62" s="24" t="s">
        <v>132</v>
      </c>
      <c r="C62" s="25">
        <v>0</v>
      </c>
      <c r="D62" s="26"/>
      <c r="E62" s="25">
        <v>56.46</v>
      </c>
      <c r="F62" s="26"/>
      <c r="G62" s="26"/>
    </row>
    <row r="63" spans="1:7" x14ac:dyDescent="0.25">
      <c r="A63" s="23" t="s">
        <v>133</v>
      </c>
      <c r="B63" s="24" t="s">
        <v>134</v>
      </c>
      <c r="C63" s="25">
        <v>661.87</v>
      </c>
      <c r="D63" s="26"/>
      <c r="E63" s="25">
        <v>925.72</v>
      </c>
      <c r="F63" s="26">
        <v>139.86000000000001</v>
      </c>
      <c r="G63" s="26"/>
    </row>
    <row r="64" spans="1:7" x14ac:dyDescent="0.25">
      <c r="A64" s="23" t="s">
        <v>135</v>
      </c>
      <c r="B64" s="24" t="s">
        <v>136</v>
      </c>
      <c r="C64" s="25">
        <v>124.55</v>
      </c>
      <c r="D64" s="26"/>
      <c r="E64" s="25">
        <v>1460.49</v>
      </c>
      <c r="F64" s="26">
        <v>1172.6099999999999</v>
      </c>
      <c r="G64" s="26"/>
    </row>
    <row r="65" spans="1:7" x14ac:dyDescent="0.25">
      <c r="A65" s="23" t="s">
        <v>137</v>
      </c>
      <c r="B65" s="24" t="s">
        <v>138</v>
      </c>
      <c r="C65" s="25">
        <v>318.97000000000003</v>
      </c>
      <c r="D65" s="26"/>
      <c r="E65" s="25">
        <v>336.77</v>
      </c>
      <c r="F65" s="26">
        <v>105.58</v>
      </c>
      <c r="G65" s="26"/>
    </row>
    <row r="66" spans="1:7" ht="22.5" x14ac:dyDescent="0.25">
      <c r="A66" s="23" t="s">
        <v>139</v>
      </c>
      <c r="B66" s="24" t="s">
        <v>140</v>
      </c>
      <c r="C66" s="25">
        <v>11710.72</v>
      </c>
      <c r="D66" s="26"/>
      <c r="E66" s="25">
        <v>15572.27</v>
      </c>
      <c r="F66" s="26">
        <v>132.97</v>
      </c>
      <c r="G66" s="26"/>
    </row>
    <row r="67" spans="1:7" ht="22.5" x14ac:dyDescent="0.25">
      <c r="A67" s="23" t="s">
        <v>141</v>
      </c>
      <c r="B67" s="24" t="s">
        <v>140</v>
      </c>
      <c r="C67" s="25">
        <v>11710.72</v>
      </c>
      <c r="D67" s="26"/>
      <c r="E67" s="25">
        <v>15572.27</v>
      </c>
      <c r="F67" s="26">
        <v>132.97</v>
      </c>
      <c r="G67" s="26"/>
    </row>
    <row r="68" spans="1:7" x14ac:dyDescent="0.25">
      <c r="A68" s="23" t="s">
        <v>142</v>
      </c>
      <c r="B68" s="24" t="s">
        <v>143</v>
      </c>
      <c r="C68" s="25">
        <v>3837.2</v>
      </c>
      <c r="D68" s="26"/>
      <c r="E68" s="25">
        <v>4356.6099999999997</v>
      </c>
      <c r="F68" s="26">
        <v>113.54</v>
      </c>
      <c r="G68" s="26"/>
    </row>
    <row r="69" spans="1:7" x14ac:dyDescent="0.25">
      <c r="A69" s="23" t="s">
        <v>144</v>
      </c>
      <c r="B69" s="24" t="s">
        <v>145</v>
      </c>
      <c r="C69" s="25">
        <v>717.51</v>
      </c>
      <c r="D69" s="26"/>
      <c r="E69" s="25">
        <v>724.01</v>
      </c>
      <c r="F69" s="26">
        <v>100.91</v>
      </c>
      <c r="G69" s="26"/>
    </row>
    <row r="70" spans="1:7" x14ac:dyDescent="0.25">
      <c r="A70" s="23" t="s">
        <v>146</v>
      </c>
      <c r="B70" s="24" t="s">
        <v>147</v>
      </c>
      <c r="C70" s="25">
        <v>13.27</v>
      </c>
      <c r="D70" s="26"/>
      <c r="E70" s="25">
        <v>25</v>
      </c>
      <c r="F70" s="26">
        <v>188.39</v>
      </c>
      <c r="G70" s="26"/>
    </row>
    <row r="71" spans="1:7" x14ac:dyDescent="0.25">
      <c r="A71" s="23" t="s">
        <v>148</v>
      </c>
      <c r="B71" s="24" t="s">
        <v>149</v>
      </c>
      <c r="C71" s="25">
        <v>1660.16</v>
      </c>
      <c r="D71" s="26"/>
      <c r="E71" s="25">
        <v>2087.44</v>
      </c>
      <c r="F71" s="26">
        <v>125.74</v>
      </c>
      <c r="G71" s="26"/>
    </row>
    <row r="72" spans="1:7" x14ac:dyDescent="0.25">
      <c r="A72" s="23" t="s">
        <v>150</v>
      </c>
      <c r="B72" s="24" t="s">
        <v>151</v>
      </c>
      <c r="C72" s="25">
        <v>1150.95</v>
      </c>
      <c r="D72" s="26"/>
      <c r="E72" s="25">
        <v>0</v>
      </c>
      <c r="F72" s="26">
        <v>0</v>
      </c>
      <c r="G72" s="26"/>
    </row>
    <row r="73" spans="1:7" x14ac:dyDescent="0.25">
      <c r="A73" s="23" t="s">
        <v>152</v>
      </c>
      <c r="B73" s="24" t="s">
        <v>143</v>
      </c>
      <c r="C73" s="25">
        <v>295.31</v>
      </c>
      <c r="D73" s="26"/>
      <c r="E73" s="25">
        <v>1520.16</v>
      </c>
      <c r="F73" s="26">
        <v>514.77</v>
      </c>
      <c r="G73" s="26"/>
    </row>
    <row r="74" spans="1:7" x14ac:dyDescent="0.25">
      <c r="A74" s="22" t="s">
        <v>153</v>
      </c>
      <c r="B74" s="20" t="s">
        <v>154</v>
      </c>
      <c r="C74" s="21">
        <v>549.55999999999995</v>
      </c>
      <c r="D74" s="21">
        <v>0</v>
      </c>
      <c r="E74" s="21">
        <v>0</v>
      </c>
      <c r="F74" s="15">
        <v>0</v>
      </c>
      <c r="G74" s="15"/>
    </row>
    <row r="75" spans="1:7" x14ac:dyDescent="0.25">
      <c r="A75" s="23" t="s">
        <v>155</v>
      </c>
      <c r="B75" s="24" t="s">
        <v>156</v>
      </c>
      <c r="C75" s="25">
        <v>549.55999999999995</v>
      </c>
      <c r="D75" s="26"/>
      <c r="E75" s="25">
        <v>0</v>
      </c>
      <c r="F75" s="26">
        <v>0</v>
      </c>
      <c r="G75" s="26"/>
    </row>
    <row r="76" spans="1:7" x14ac:dyDescent="0.25">
      <c r="A76" s="23" t="s">
        <v>157</v>
      </c>
      <c r="B76" s="24" t="s">
        <v>158</v>
      </c>
      <c r="C76" s="25">
        <v>549.55999999999995</v>
      </c>
      <c r="D76" s="26"/>
      <c r="E76" s="25">
        <v>0</v>
      </c>
      <c r="F76" s="26">
        <v>0</v>
      </c>
      <c r="G76" s="26"/>
    </row>
    <row r="77" spans="1:7" ht="22.5" x14ac:dyDescent="0.25">
      <c r="A77" s="22" t="s">
        <v>159</v>
      </c>
      <c r="B77" s="20" t="s">
        <v>160</v>
      </c>
      <c r="C77" s="21">
        <v>0</v>
      </c>
      <c r="D77" s="21">
        <v>332</v>
      </c>
      <c r="E77" s="21">
        <v>0</v>
      </c>
      <c r="F77" s="15"/>
      <c r="G77" s="15">
        <v>0</v>
      </c>
    </row>
    <row r="78" spans="1:7" x14ac:dyDescent="0.25">
      <c r="A78" s="22" t="s">
        <v>161</v>
      </c>
      <c r="B78" s="20" t="s">
        <v>162</v>
      </c>
      <c r="C78" s="21">
        <v>49.1</v>
      </c>
      <c r="D78" s="21">
        <v>0</v>
      </c>
      <c r="E78" s="21">
        <v>49.5</v>
      </c>
      <c r="F78" s="15">
        <v>100.81</v>
      </c>
      <c r="G78" s="15"/>
    </row>
    <row r="79" spans="1:7" x14ac:dyDescent="0.25">
      <c r="A79" s="23" t="s">
        <v>163</v>
      </c>
      <c r="B79" s="24" t="s">
        <v>58</v>
      </c>
      <c r="C79" s="25">
        <v>49.1</v>
      </c>
      <c r="D79" s="26"/>
      <c r="E79" s="25">
        <v>49.5</v>
      </c>
      <c r="F79" s="26">
        <v>100.81</v>
      </c>
      <c r="G79" s="26"/>
    </row>
    <row r="80" spans="1:7" x14ac:dyDescent="0.25">
      <c r="A80" s="23" t="s">
        <v>164</v>
      </c>
      <c r="B80" s="24" t="s">
        <v>165</v>
      </c>
      <c r="C80" s="25">
        <v>49.1</v>
      </c>
      <c r="D80" s="26"/>
      <c r="E80" s="25">
        <v>49.5</v>
      </c>
      <c r="F80" s="26">
        <v>100.81</v>
      </c>
      <c r="G80" s="26"/>
    </row>
    <row r="81" spans="1:7" ht="22.5" x14ac:dyDescent="0.25">
      <c r="A81" s="22" t="s">
        <v>166</v>
      </c>
      <c r="B81" s="20" t="s">
        <v>167</v>
      </c>
      <c r="C81" s="21">
        <v>0</v>
      </c>
      <c r="D81" s="21">
        <v>61217</v>
      </c>
      <c r="E81" s="21">
        <v>1099.67</v>
      </c>
      <c r="F81" s="15"/>
      <c r="G81" s="15">
        <v>1.8</v>
      </c>
    </row>
    <row r="82" spans="1:7" ht="22.5" x14ac:dyDescent="0.25">
      <c r="A82" s="22" t="s">
        <v>168</v>
      </c>
      <c r="B82" s="20" t="s">
        <v>169</v>
      </c>
      <c r="C82" s="21">
        <v>0</v>
      </c>
      <c r="D82" s="21">
        <v>133</v>
      </c>
      <c r="E82" s="21">
        <v>0</v>
      </c>
      <c r="F82" s="15"/>
      <c r="G82" s="15">
        <v>0</v>
      </c>
    </row>
    <row r="83" spans="1:7" ht="22.5" x14ac:dyDescent="0.25">
      <c r="A83" s="22" t="s">
        <v>170</v>
      </c>
      <c r="B83" s="20" t="s">
        <v>171</v>
      </c>
      <c r="C83" s="21">
        <v>0</v>
      </c>
      <c r="D83" s="21">
        <v>61084</v>
      </c>
      <c r="E83" s="21">
        <v>1099.67</v>
      </c>
      <c r="F83" s="15"/>
      <c r="G83" s="15">
        <v>1.8</v>
      </c>
    </row>
    <row r="84" spans="1:7" x14ac:dyDescent="0.25">
      <c r="A84" s="23" t="s">
        <v>172</v>
      </c>
      <c r="B84" s="24" t="s">
        <v>173</v>
      </c>
      <c r="C84" s="25">
        <v>0</v>
      </c>
      <c r="D84" s="26"/>
      <c r="E84" s="25">
        <v>1073.17</v>
      </c>
      <c r="F84" s="26"/>
      <c r="G84" s="26"/>
    </row>
    <row r="85" spans="1:7" x14ac:dyDescent="0.25">
      <c r="A85" s="23" t="s">
        <v>174</v>
      </c>
      <c r="B85" s="24" t="s">
        <v>175</v>
      </c>
      <c r="C85" s="25">
        <v>0</v>
      </c>
      <c r="D85" s="26"/>
      <c r="E85" s="25">
        <v>699.92</v>
      </c>
      <c r="F85" s="26"/>
      <c r="G85" s="26"/>
    </row>
    <row r="86" spans="1:7" x14ac:dyDescent="0.25">
      <c r="A86" s="23" t="s">
        <v>176</v>
      </c>
      <c r="B86" s="24" t="s">
        <v>177</v>
      </c>
      <c r="C86" s="25">
        <v>0</v>
      </c>
      <c r="D86" s="26"/>
      <c r="E86" s="25">
        <v>373.25</v>
      </c>
      <c r="F86" s="26"/>
      <c r="G86" s="26"/>
    </row>
    <row r="87" spans="1:7" ht="22.5" x14ac:dyDescent="0.25">
      <c r="A87" s="23" t="s">
        <v>178</v>
      </c>
      <c r="B87" s="24" t="s">
        <v>179</v>
      </c>
      <c r="C87" s="25">
        <v>0</v>
      </c>
      <c r="D87" s="26"/>
      <c r="E87" s="25">
        <v>26.5</v>
      </c>
      <c r="F87" s="26"/>
      <c r="G87" s="26"/>
    </row>
    <row r="88" spans="1:7" x14ac:dyDescent="0.25">
      <c r="A88" s="23" t="s">
        <v>180</v>
      </c>
      <c r="B88" s="24" t="s">
        <v>181</v>
      </c>
      <c r="C88" s="25">
        <v>0</v>
      </c>
      <c r="D88" s="26"/>
      <c r="E88" s="25">
        <v>26.5</v>
      </c>
      <c r="F88" s="26"/>
      <c r="G88" s="26"/>
    </row>
    <row r="89" spans="1:7" ht="15" customHeight="1" x14ac:dyDescent="0.25">
      <c r="A89" s="52"/>
      <c r="B89" s="52"/>
      <c r="C89" s="53"/>
      <c r="D89" s="54"/>
      <c r="E89" s="53"/>
      <c r="F89" s="54"/>
      <c r="G89" s="54"/>
    </row>
    <row r="90" spans="1:7" ht="15" customHeight="1" x14ac:dyDescent="0.25">
      <c r="A90" s="52"/>
      <c r="B90" s="52"/>
      <c r="C90" s="53"/>
      <c r="D90" s="54"/>
      <c r="E90" s="53"/>
      <c r="F90" s="54"/>
      <c r="G90" s="54"/>
    </row>
    <row r="91" spans="1:7" x14ac:dyDescent="0.25">
      <c r="A91" t="s">
        <v>290</v>
      </c>
    </row>
    <row r="92" spans="1:7" x14ac:dyDescent="0.25">
      <c r="A92" t="s">
        <v>286</v>
      </c>
    </row>
    <row r="93" spans="1:7" x14ac:dyDescent="0.25">
      <c r="A93" t="s">
        <v>291</v>
      </c>
    </row>
    <row r="94" spans="1:7" x14ac:dyDescent="0.25">
      <c r="E94" s="50" t="s">
        <v>287</v>
      </c>
    </row>
    <row r="98" spans="5:5" x14ac:dyDescent="0.25">
      <c r="E98" s="51" t="s">
        <v>288</v>
      </c>
    </row>
  </sheetData>
  <mergeCells count="6">
    <mergeCell ref="A32:B32"/>
    <mergeCell ref="A2:G2"/>
    <mergeCell ref="A4:G4"/>
    <mergeCell ref="A6:B6"/>
    <mergeCell ref="A7:B7"/>
    <mergeCell ref="A31:B31"/>
  </mergeCells>
  <pageMargins left="0.57480317354202271" right="0.33464565873146057" top="0.75" bottom="0.59055119752883911" header="0.3" footer="0.3"/>
  <pageSetup paperSize="9" scale="9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46"/>
  <sheetViews>
    <sheetView showGridLines="0" workbookViewId="0">
      <selection activeCell="H1" sqref="H1"/>
    </sheetView>
  </sheetViews>
  <sheetFormatPr defaultRowHeight="15" x14ac:dyDescent="0.25"/>
  <cols>
    <col min="1" max="1" width="4.5703125" customWidth="1"/>
    <col min="2" max="2" width="24.42578125" customWidth="1"/>
    <col min="3" max="3" width="17.5703125" customWidth="1"/>
    <col min="4" max="4" width="17.7109375" customWidth="1"/>
    <col min="5" max="5" width="18.7109375" bestFit="1" customWidth="1"/>
    <col min="6" max="6" width="6.42578125" bestFit="1" customWidth="1"/>
    <col min="7" max="7" width="6.140625" customWidth="1"/>
  </cols>
  <sheetData>
    <row r="1" spans="1:7" ht="15" customHeight="1" x14ac:dyDescent="0.25">
      <c r="A1" s="76" t="s">
        <v>182</v>
      </c>
      <c r="B1" s="76"/>
      <c r="C1" s="76"/>
      <c r="D1" s="76"/>
      <c r="E1" s="76"/>
      <c r="F1" s="76"/>
      <c r="G1" s="76"/>
    </row>
    <row r="2" spans="1:7" ht="1.5" customHeight="1" x14ac:dyDescent="0.25"/>
    <row r="3" spans="1:7" ht="15" customHeight="1" x14ac:dyDescent="0.25">
      <c r="A3" s="77" t="s">
        <v>183</v>
      </c>
      <c r="B3" s="77"/>
      <c r="C3" s="77"/>
      <c r="D3" s="77"/>
      <c r="E3" s="77"/>
      <c r="F3" s="77"/>
      <c r="G3" s="77"/>
    </row>
    <row r="4" spans="1:7" ht="11.25" customHeight="1" x14ac:dyDescent="0.25"/>
    <row r="5" spans="1:7" ht="33.75" x14ac:dyDescent="0.25">
      <c r="A5" s="75" t="s">
        <v>3</v>
      </c>
      <c r="B5" s="75"/>
      <c r="C5" s="17" t="s">
        <v>184</v>
      </c>
      <c r="D5" s="17" t="s">
        <v>5</v>
      </c>
      <c r="E5" s="17" t="s">
        <v>185</v>
      </c>
      <c r="F5" s="17" t="s">
        <v>186</v>
      </c>
      <c r="G5" s="17" t="s">
        <v>8</v>
      </c>
    </row>
    <row r="6" spans="1:7" x14ac:dyDescent="0.25">
      <c r="A6" s="73">
        <v>1</v>
      </c>
      <c r="B6" s="73"/>
      <c r="C6" s="19">
        <v>2</v>
      </c>
      <c r="D6" s="19">
        <v>3</v>
      </c>
      <c r="E6" s="19">
        <v>4</v>
      </c>
      <c r="F6" s="19">
        <v>5</v>
      </c>
      <c r="G6" s="19">
        <v>6</v>
      </c>
    </row>
    <row r="7" spans="1:7" x14ac:dyDescent="0.25">
      <c r="A7" s="13"/>
      <c r="B7" s="20" t="s">
        <v>30</v>
      </c>
      <c r="C7" s="21">
        <v>735925.16</v>
      </c>
      <c r="D7" s="21">
        <v>1798425</v>
      </c>
      <c r="E7" s="21">
        <v>926231.85</v>
      </c>
      <c r="F7" s="15">
        <v>125.86</v>
      </c>
      <c r="G7" s="15">
        <v>51.5</v>
      </c>
    </row>
    <row r="8" spans="1:7" x14ac:dyDescent="0.25">
      <c r="A8" s="27" t="s">
        <v>187</v>
      </c>
      <c r="B8" s="28" t="s">
        <v>188</v>
      </c>
      <c r="C8" s="29">
        <v>884.13</v>
      </c>
      <c r="D8" s="29">
        <v>4425</v>
      </c>
      <c r="E8" s="29">
        <v>2069.12</v>
      </c>
      <c r="F8" s="29">
        <v>234.03</v>
      </c>
      <c r="G8" s="29">
        <v>46.76</v>
      </c>
    </row>
    <row r="9" spans="1:7" ht="22.5" x14ac:dyDescent="0.25">
      <c r="A9" s="23" t="s">
        <v>189</v>
      </c>
      <c r="B9" s="24" t="s">
        <v>190</v>
      </c>
      <c r="C9" s="25">
        <v>884.13</v>
      </c>
      <c r="D9" s="25">
        <v>4425</v>
      </c>
      <c r="E9" s="25">
        <v>2069.12</v>
      </c>
      <c r="F9" s="21">
        <v>234.03</v>
      </c>
      <c r="G9" s="25">
        <v>46.76</v>
      </c>
    </row>
    <row r="10" spans="1:7" ht="33.75" x14ac:dyDescent="0.25">
      <c r="A10" s="23" t="s">
        <v>191</v>
      </c>
      <c r="B10" s="24" t="s">
        <v>192</v>
      </c>
      <c r="C10" s="25">
        <v>0</v>
      </c>
      <c r="D10" s="25">
        <v>0</v>
      </c>
      <c r="E10" s="25">
        <v>0</v>
      </c>
      <c r="F10" s="21">
        <v>0</v>
      </c>
      <c r="G10" s="25">
        <v>0</v>
      </c>
    </row>
    <row r="11" spans="1:7" x14ac:dyDescent="0.25">
      <c r="A11" s="27" t="s">
        <v>76</v>
      </c>
      <c r="B11" s="28" t="s">
        <v>193</v>
      </c>
      <c r="C11" s="29">
        <v>13959.1</v>
      </c>
      <c r="D11" s="29">
        <v>62820</v>
      </c>
      <c r="E11" s="29">
        <v>31551.13</v>
      </c>
      <c r="F11" s="29">
        <v>226.03</v>
      </c>
      <c r="G11" s="29">
        <v>50.22</v>
      </c>
    </row>
    <row r="12" spans="1:7" ht="22.5" x14ac:dyDescent="0.25">
      <c r="A12" s="23" t="s">
        <v>97</v>
      </c>
      <c r="B12" s="24" t="s">
        <v>194</v>
      </c>
      <c r="C12" s="25">
        <v>13959.1</v>
      </c>
      <c r="D12" s="25">
        <v>62820</v>
      </c>
      <c r="E12" s="25">
        <v>31551.13</v>
      </c>
      <c r="F12" s="21">
        <v>226.03</v>
      </c>
      <c r="G12" s="25">
        <v>50.22</v>
      </c>
    </row>
    <row r="13" spans="1:7" ht="22.5" x14ac:dyDescent="0.25">
      <c r="A13" s="27" t="s">
        <v>166</v>
      </c>
      <c r="B13" s="28" t="s">
        <v>195</v>
      </c>
      <c r="C13" s="29">
        <v>54841.51</v>
      </c>
      <c r="D13" s="29">
        <v>133690</v>
      </c>
      <c r="E13" s="29">
        <v>59031.97</v>
      </c>
      <c r="F13" s="29">
        <v>107.64</v>
      </c>
      <c r="G13" s="29">
        <v>44.16</v>
      </c>
    </row>
    <row r="14" spans="1:7" ht="22.5" x14ac:dyDescent="0.25">
      <c r="A14" s="23" t="s">
        <v>196</v>
      </c>
      <c r="B14" s="24" t="s">
        <v>197</v>
      </c>
      <c r="C14" s="25">
        <v>54841.51</v>
      </c>
      <c r="D14" s="25">
        <v>133690</v>
      </c>
      <c r="E14" s="25">
        <v>59031.97</v>
      </c>
      <c r="F14" s="21">
        <v>107.64</v>
      </c>
      <c r="G14" s="25">
        <v>44.16</v>
      </c>
    </row>
    <row r="15" spans="1:7" ht="22.5" x14ac:dyDescent="0.25">
      <c r="A15" s="23" t="s">
        <v>198</v>
      </c>
      <c r="B15" s="24" t="s">
        <v>199</v>
      </c>
      <c r="C15" s="25">
        <v>0</v>
      </c>
      <c r="D15" s="25">
        <v>0</v>
      </c>
      <c r="E15" s="25">
        <v>0</v>
      </c>
      <c r="F15" s="21">
        <v>0</v>
      </c>
      <c r="G15" s="25">
        <v>0</v>
      </c>
    </row>
    <row r="16" spans="1:7" x14ac:dyDescent="0.25">
      <c r="A16" s="27" t="s">
        <v>200</v>
      </c>
      <c r="B16" s="28" t="s">
        <v>201</v>
      </c>
      <c r="C16" s="29">
        <v>666240.42000000004</v>
      </c>
      <c r="D16" s="29">
        <v>1596814</v>
      </c>
      <c r="E16" s="29">
        <v>833279.63</v>
      </c>
      <c r="F16" s="29">
        <v>125.07</v>
      </c>
      <c r="G16" s="29">
        <v>52.18</v>
      </c>
    </row>
    <row r="17" spans="1:7" ht="22.5" x14ac:dyDescent="0.25">
      <c r="A17" s="23" t="s">
        <v>202</v>
      </c>
      <c r="B17" s="24" t="s">
        <v>203</v>
      </c>
      <c r="C17" s="25">
        <v>7353.82</v>
      </c>
      <c r="D17" s="25">
        <v>3912</v>
      </c>
      <c r="E17" s="25">
        <v>3022.59</v>
      </c>
      <c r="F17" s="21">
        <v>41.1</v>
      </c>
      <c r="G17" s="25">
        <v>77.260000000000005</v>
      </c>
    </row>
    <row r="18" spans="1:7" x14ac:dyDescent="0.25">
      <c r="A18" s="23" t="s">
        <v>204</v>
      </c>
      <c r="B18" s="24" t="s">
        <v>205</v>
      </c>
      <c r="C18" s="25">
        <v>658886.6</v>
      </c>
      <c r="D18" s="25">
        <v>1592902</v>
      </c>
      <c r="E18" s="25">
        <v>830257.04</v>
      </c>
      <c r="F18" s="21">
        <v>126.01</v>
      </c>
      <c r="G18" s="25">
        <v>52.12</v>
      </c>
    </row>
    <row r="19" spans="1:7" x14ac:dyDescent="0.25">
      <c r="A19" s="27" t="s">
        <v>31</v>
      </c>
      <c r="B19" s="28" t="s">
        <v>206</v>
      </c>
      <c r="C19" s="29">
        <v>0</v>
      </c>
      <c r="D19" s="29">
        <v>676</v>
      </c>
      <c r="E19" s="29">
        <v>300</v>
      </c>
      <c r="F19" s="29">
        <v>0</v>
      </c>
      <c r="G19" s="29">
        <v>44.38</v>
      </c>
    </row>
    <row r="20" spans="1:7" x14ac:dyDescent="0.25">
      <c r="A20" s="23" t="s">
        <v>207</v>
      </c>
      <c r="B20" s="24" t="s">
        <v>206</v>
      </c>
      <c r="C20" s="25">
        <v>0</v>
      </c>
      <c r="D20" s="25">
        <v>676</v>
      </c>
      <c r="E20" s="25">
        <v>300</v>
      </c>
      <c r="F20" s="21">
        <v>0</v>
      </c>
      <c r="G20" s="25">
        <v>44.38</v>
      </c>
    </row>
    <row r="21" spans="1:7" ht="15" customHeight="1" x14ac:dyDescent="0.25">
      <c r="A21" s="77" t="s">
        <v>183</v>
      </c>
      <c r="B21" s="77"/>
      <c r="C21" s="77"/>
      <c r="D21" s="77"/>
      <c r="E21" s="77"/>
      <c r="F21" s="77"/>
      <c r="G21" s="77"/>
    </row>
    <row r="22" spans="1:7" ht="10.5" customHeight="1" x14ac:dyDescent="0.25"/>
    <row r="23" spans="1:7" ht="33.75" x14ac:dyDescent="0.25">
      <c r="A23" s="75" t="s">
        <v>3</v>
      </c>
      <c r="B23" s="75"/>
      <c r="C23" s="17" t="s">
        <v>184</v>
      </c>
      <c r="D23" s="17" t="s">
        <v>5</v>
      </c>
      <c r="E23" s="17" t="s">
        <v>185</v>
      </c>
      <c r="F23" s="17" t="s">
        <v>186</v>
      </c>
      <c r="G23" s="17" t="s">
        <v>8</v>
      </c>
    </row>
    <row r="24" spans="1:7" x14ac:dyDescent="0.25">
      <c r="A24" s="73">
        <v>1</v>
      </c>
      <c r="B24" s="73"/>
      <c r="C24" s="19">
        <v>2</v>
      </c>
      <c r="D24" s="19">
        <v>3</v>
      </c>
      <c r="E24" s="19">
        <v>4</v>
      </c>
      <c r="F24" s="19">
        <v>5</v>
      </c>
      <c r="G24" s="19">
        <v>6</v>
      </c>
    </row>
    <row r="25" spans="1:7" x14ac:dyDescent="0.25">
      <c r="A25" s="13"/>
      <c r="B25" s="20" t="s">
        <v>75</v>
      </c>
      <c r="C25" s="21">
        <v>671111.68000000005</v>
      </c>
      <c r="D25" s="21">
        <v>1888881</v>
      </c>
      <c r="E25" s="21">
        <v>957093.47</v>
      </c>
      <c r="F25" s="15">
        <v>142.61000000000001</v>
      </c>
      <c r="G25" s="15">
        <v>50.67</v>
      </c>
    </row>
    <row r="26" spans="1:7" x14ac:dyDescent="0.25">
      <c r="A26" s="27" t="s">
        <v>187</v>
      </c>
      <c r="B26" s="28" t="s">
        <v>188</v>
      </c>
      <c r="C26" s="29">
        <v>847.63</v>
      </c>
      <c r="D26" s="29">
        <v>4425</v>
      </c>
      <c r="E26" s="29">
        <v>2069.12</v>
      </c>
      <c r="F26" s="29">
        <v>244.11</v>
      </c>
      <c r="G26" s="29">
        <v>46.76</v>
      </c>
    </row>
    <row r="27" spans="1:7" ht="22.5" x14ac:dyDescent="0.25">
      <c r="A27" s="23" t="s">
        <v>189</v>
      </c>
      <c r="B27" s="24" t="s">
        <v>190</v>
      </c>
      <c r="C27" s="25">
        <v>847.63</v>
      </c>
      <c r="D27" s="25">
        <v>4425</v>
      </c>
      <c r="E27" s="25">
        <v>2069.12</v>
      </c>
      <c r="F27" s="21">
        <v>244.11</v>
      </c>
      <c r="G27" s="25">
        <v>46.76</v>
      </c>
    </row>
    <row r="28" spans="1:7" x14ac:dyDescent="0.25">
      <c r="A28" s="27" t="s">
        <v>76</v>
      </c>
      <c r="B28" s="28" t="s">
        <v>193</v>
      </c>
      <c r="C28" s="29">
        <v>17566.32</v>
      </c>
      <c r="D28" s="29">
        <v>146305</v>
      </c>
      <c r="E28" s="29">
        <v>22830.57</v>
      </c>
      <c r="F28" s="29">
        <v>129.97</v>
      </c>
      <c r="G28" s="29">
        <v>15.6</v>
      </c>
    </row>
    <row r="29" spans="1:7" ht="22.5" x14ac:dyDescent="0.25">
      <c r="A29" s="23" t="s">
        <v>97</v>
      </c>
      <c r="B29" s="24" t="s">
        <v>194</v>
      </c>
      <c r="C29" s="25">
        <v>17566.32</v>
      </c>
      <c r="D29" s="25">
        <v>146305</v>
      </c>
      <c r="E29" s="25">
        <v>22830.57</v>
      </c>
      <c r="F29" s="21">
        <v>129.97</v>
      </c>
      <c r="G29" s="25">
        <v>15.6</v>
      </c>
    </row>
    <row r="30" spans="1:7" ht="22.5" x14ac:dyDescent="0.25">
      <c r="A30" s="27" t="s">
        <v>166</v>
      </c>
      <c r="B30" s="28" t="s">
        <v>195</v>
      </c>
      <c r="C30" s="29">
        <v>49734.33</v>
      </c>
      <c r="D30" s="29">
        <v>133690</v>
      </c>
      <c r="E30" s="29">
        <v>60997.21</v>
      </c>
      <c r="F30" s="29">
        <v>122.65</v>
      </c>
      <c r="G30" s="29">
        <v>45.63</v>
      </c>
    </row>
    <row r="31" spans="1:7" ht="22.5" x14ac:dyDescent="0.25">
      <c r="A31" s="23" t="s">
        <v>196</v>
      </c>
      <c r="B31" s="24" t="s">
        <v>197</v>
      </c>
      <c r="C31" s="25">
        <v>49734.33</v>
      </c>
      <c r="D31" s="25">
        <v>133690</v>
      </c>
      <c r="E31" s="25">
        <v>60997.21</v>
      </c>
      <c r="F31" s="21">
        <v>122.65</v>
      </c>
      <c r="G31" s="25">
        <v>45.63</v>
      </c>
    </row>
    <row r="32" spans="1:7" x14ac:dyDescent="0.25">
      <c r="A32" s="27" t="s">
        <v>200</v>
      </c>
      <c r="B32" s="28" t="s">
        <v>201</v>
      </c>
      <c r="C32" s="29">
        <v>602963.4</v>
      </c>
      <c r="D32" s="29">
        <v>1603785</v>
      </c>
      <c r="E32" s="29">
        <v>871020.7</v>
      </c>
      <c r="F32" s="29">
        <v>144.46</v>
      </c>
      <c r="G32" s="29">
        <v>54.31</v>
      </c>
    </row>
    <row r="33" spans="1:7" ht="22.5" x14ac:dyDescent="0.25">
      <c r="A33" s="23" t="s">
        <v>202</v>
      </c>
      <c r="B33" s="24" t="s">
        <v>203</v>
      </c>
      <c r="C33" s="25">
        <v>6086.6</v>
      </c>
      <c r="D33" s="25">
        <v>3912</v>
      </c>
      <c r="E33" s="25">
        <v>2747.66</v>
      </c>
      <c r="F33" s="21">
        <v>45.14</v>
      </c>
      <c r="G33" s="25">
        <v>70.239999999999995</v>
      </c>
    </row>
    <row r="34" spans="1:7" x14ac:dyDescent="0.25">
      <c r="A34" s="23" t="s">
        <v>204</v>
      </c>
      <c r="B34" s="24" t="s">
        <v>205</v>
      </c>
      <c r="C34" s="25">
        <v>596876.80000000005</v>
      </c>
      <c r="D34" s="25">
        <v>1599873</v>
      </c>
      <c r="E34" s="25">
        <v>868273.04</v>
      </c>
      <c r="F34" s="21">
        <v>145.47</v>
      </c>
      <c r="G34" s="25">
        <v>54.27</v>
      </c>
    </row>
    <row r="35" spans="1:7" x14ac:dyDescent="0.25">
      <c r="A35" s="27" t="s">
        <v>31</v>
      </c>
      <c r="B35" s="28" t="s">
        <v>206</v>
      </c>
      <c r="C35" s="29">
        <v>0</v>
      </c>
      <c r="D35" s="29">
        <v>676</v>
      </c>
      <c r="E35" s="29">
        <v>175.87</v>
      </c>
      <c r="F35" s="29">
        <v>0</v>
      </c>
      <c r="G35" s="29">
        <v>26.02</v>
      </c>
    </row>
    <row r="36" spans="1:7" x14ac:dyDescent="0.25">
      <c r="A36" s="23" t="s">
        <v>207</v>
      </c>
      <c r="B36" s="24" t="s">
        <v>206</v>
      </c>
      <c r="C36" s="25">
        <v>0</v>
      </c>
      <c r="D36" s="25">
        <v>676</v>
      </c>
      <c r="E36" s="25">
        <v>175.87</v>
      </c>
      <c r="F36" s="21">
        <v>0</v>
      </c>
      <c r="G36" s="25">
        <v>26.02</v>
      </c>
    </row>
    <row r="39" spans="1:7" x14ac:dyDescent="0.25">
      <c r="A39" t="s">
        <v>290</v>
      </c>
    </row>
    <row r="40" spans="1:7" x14ac:dyDescent="0.25">
      <c r="A40" t="s">
        <v>286</v>
      </c>
    </row>
    <row r="41" spans="1:7" x14ac:dyDescent="0.25">
      <c r="A41" t="s">
        <v>291</v>
      </c>
    </row>
    <row r="42" spans="1:7" x14ac:dyDescent="0.25">
      <c r="E42" s="50" t="s">
        <v>287</v>
      </c>
    </row>
    <row r="46" spans="1:7" x14ac:dyDescent="0.25">
      <c r="E46" s="51" t="s">
        <v>288</v>
      </c>
    </row>
  </sheetData>
  <mergeCells count="7">
    <mergeCell ref="A24:B24"/>
    <mergeCell ref="A1:G1"/>
    <mergeCell ref="A3:G3"/>
    <mergeCell ref="A5:B5"/>
    <mergeCell ref="A6:B6"/>
    <mergeCell ref="A21:G21"/>
    <mergeCell ref="A23:B23"/>
  </mergeCells>
  <pageMargins left="0.66535431146621704" right="0.61417323350906372" top="0.59055119752883911" bottom="0.59055119752883911" header="0.3" footer="0.3"/>
  <pageSetup paperSize="9" scale="9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F19"/>
  <sheetViews>
    <sheetView showGridLines="0" tabSelected="1" workbookViewId="0">
      <selection activeCell="G1" sqref="G1"/>
    </sheetView>
  </sheetViews>
  <sheetFormatPr defaultRowHeight="15" x14ac:dyDescent="0.25"/>
  <cols>
    <col min="1" max="1" width="37.7109375" customWidth="1"/>
    <col min="2" max="2" width="9.28515625" bestFit="1" customWidth="1"/>
    <col min="3" max="3" width="14.7109375" bestFit="1" customWidth="1"/>
    <col min="4" max="4" width="18.7109375" bestFit="1" customWidth="1"/>
    <col min="5" max="6" width="6.42578125" bestFit="1" customWidth="1"/>
  </cols>
  <sheetData>
    <row r="1" spans="1:6" ht="15" customHeight="1" x14ac:dyDescent="0.25">
      <c r="A1" s="70" t="s">
        <v>208</v>
      </c>
      <c r="B1" s="70"/>
      <c r="C1" s="70"/>
      <c r="D1" s="70"/>
      <c r="E1" s="70"/>
      <c r="F1" s="70"/>
    </row>
    <row r="2" spans="1:6" ht="12.75" customHeight="1" x14ac:dyDescent="0.25"/>
    <row r="3" spans="1:6" ht="22.5" x14ac:dyDescent="0.25">
      <c r="A3" s="30" t="s">
        <v>3</v>
      </c>
      <c r="B3" s="17" t="s">
        <v>209</v>
      </c>
      <c r="C3" s="17" t="s">
        <v>5</v>
      </c>
      <c r="D3" s="17" t="s">
        <v>210</v>
      </c>
      <c r="E3" s="17" t="s">
        <v>17</v>
      </c>
      <c r="F3" s="17" t="s">
        <v>211</v>
      </c>
    </row>
    <row r="4" spans="1:6" x14ac:dyDescent="0.25">
      <c r="A4" s="4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</row>
    <row r="5" spans="1:6" ht="18" customHeight="1" x14ac:dyDescent="0.25">
      <c r="A5" s="31" t="s">
        <v>75</v>
      </c>
      <c r="B5" s="32">
        <v>671111.68000000005</v>
      </c>
      <c r="C5" s="32">
        <v>1888881</v>
      </c>
      <c r="D5" s="32">
        <v>957093.47</v>
      </c>
      <c r="E5" s="32">
        <v>142.61000000000001</v>
      </c>
      <c r="F5" s="32">
        <v>50.67</v>
      </c>
    </row>
    <row r="6" spans="1:6" ht="18.75" customHeight="1" x14ac:dyDescent="0.25">
      <c r="A6" s="33" t="s">
        <v>212</v>
      </c>
      <c r="B6" s="32">
        <v>671111.68000000005</v>
      </c>
      <c r="C6" s="32">
        <v>1888881</v>
      </c>
      <c r="D6" s="32">
        <v>957093.47</v>
      </c>
      <c r="E6" s="32">
        <v>142.61000000000001</v>
      </c>
      <c r="F6" s="32">
        <v>50.67</v>
      </c>
    </row>
    <row r="7" spans="1:6" ht="18" customHeight="1" x14ac:dyDescent="0.25">
      <c r="A7" s="34" t="s">
        <v>213</v>
      </c>
      <c r="B7" s="35">
        <v>6217.08</v>
      </c>
      <c r="C7" s="35">
        <v>5554</v>
      </c>
      <c r="D7" s="35">
        <v>4135.16</v>
      </c>
      <c r="E7" s="35">
        <v>66.510000000000005</v>
      </c>
      <c r="F7" s="35">
        <v>74.45</v>
      </c>
    </row>
    <row r="8" spans="1:6" ht="18" customHeight="1" x14ac:dyDescent="0.25">
      <c r="A8" s="34" t="s">
        <v>214</v>
      </c>
      <c r="B8" s="35">
        <v>664177.44999999995</v>
      </c>
      <c r="C8" s="35">
        <v>1882644</v>
      </c>
      <c r="D8" s="35">
        <v>952276.69</v>
      </c>
      <c r="E8" s="35">
        <v>143.38</v>
      </c>
      <c r="F8" s="35">
        <v>50.58</v>
      </c>
    </row>
    <row r="9" spans="1:6" ht="18" customHeight="1" x14ac:dyDescent="0.25">
      <c r="A9" s="34" t="s">
        <v>215</v>
      </c>
      <c r="B9" s="35">
        <v>717.15</v>
      </c>
      <c r="C9" s="35">
        <v>683</v>
      </c>
      <c r="D9" s="35">
        <v>681.62</v>
      </c>
      <c r="E9" s="35">
        <v>95.05</v>
      </c>
      <c r="F9" s="35">
        <v>99.8</v>
      </c>
    </row>
    <row r="12" spans="1:6" x14ac:dyDescent="0.25">
      <c r="A12" t="s">
        <v>290</v>
      </c>
    </row>
    <row r="13" spans="1:6" x14ac:dyDescent="0.25">
      <c r="A13" t="s">
        <v>286</v>
      </c>
    </row>
    <row r="14" spans="1:6" x14ac:dyDescent="0.25">
      <c r="A14" t="s">
        <v>291</v>
      </c>
    </row>
    <row r="15" spans="1:6" x14ac:dyDescent="0.25">
      <c r="D15" s="50" t="s">
        <v>287</v>
      </c>
    </row>
    <row r="19" spans="4:4" x14ac:dyDescent="0.25">
      <c r="D19" s="51" t="s">
        <v>288</v>
      </c>
    </row>
  </sheetData>
  <mergeCells count="1">
    <mergeCell ref="A1:F1"/>
  </mergeCells>
  <pageMargins left="0.57480317354202271" right="0.33464565873146057" top="0.75" bottom="1" header="0.3" footer="0.3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20"/>
  <sheetViews>
    <sheetView showGridLines="0" workbookViewId="0">
      <selection activeCell="H1" sqref="H1"/>
    </sheetView>
  </sheetViews>
  <sheetFormatPr defaultRowHeight="15" x14ac:dyDescent="0.25"/>
  <cols>
    <col min="1" max="1" width="5.5703125" customWidth="1"/>
    <col min="2" max="2" width="32.140625" customWidth="1"/>
    <col min="3" max="3" width="16.140625" bestFit="1" customWidth="1"/>
    <col min="4" max="4" width="14.7109375" bestFit="1" customWidth="1"/>
    <col min="5" max="5" width="18.7109375" bestFit="1" customWidth="1"/>
    <col min="6" max="7" width="6.42578125" bestFit="1" customWidth="1"/>
  </cols>
  <sheetData>
    <row r="1" spans="1:7" ht="16.5" customHeight="1" x14ac:dyDescent="0.25">
      <c r="A1" s="78" t="s">
        <v>284</v>
      </c>
      <c r="B1" s="78"/>
      <c r="C1" s="78"/>
      <c r="D1" s="78"/>
      <c r="E1" s="78"/>
      <c r="F1" s="78"/>
      <c r="G1" s="78"/>
    </row>
    <row r="2" spans="1:7" ht="12.75" customHeight="1" x14ac:dyDescent="0.25"/>
    <row r="3" spans="1:7" ht="15.75" customHeight="1" x14ac:dyDescent="0.25">
      <c r="A3" s="77" t="s">
        <v>285</v>
      </c>
      <c r="B3" s="77"/>
      <c r="C3" s="77"/>
      <c r="D3" s="77"/>
      <c r="E3" s="77"/>
      <c r="F3" s="77"/>
      <c r="G3" s="77"/>
    </row>
    <row r="4" spans="1:7" ht="12.75" customHeight="1" x14ac:dyDescent="0.25"/>
    <row r="5" spans="1:7" ht="22.5" x14ac:dyDescent="0.25">
      <c r="A5" s="75" t="s">
        <v>3</v>
      </c>
      <c r="B5" s="75"/>
      <c r="C5" s="17" t="s">
        <v>184</v>
      </c>
      <c r="D5" s="17" t="s">
        <v>5</v>
      </c>
      <c r="E5" s="17" t="s">
        <v>185</v>
      </c>
      <c r="F5" s="17" t="s">
        <v>186</v>
      </c>
      <c r="G5" s="17" t="s">
        <v>8</v>
      </c>
    </row>
    <row r="6" spans="1:7" x14ac:dyDescent="0.25">
      <c r="A6" s="73">
        <v>1</v>
      </c>
      <c r="B6" s="73"/>
      <c r="C6" s="19">
        <v>2</v>
      </c>
      <c r="D6" s="19">
        <v>3</v>
      </c>
      <c r="E6" s="19">
        <v>4</v>
      </c>
      <c r="F6" s="19">
        <v>5</v>
      </c>
      <c r="G6" s="19">
        <v>6</v>
      </c>
    </row>
    <row r="7" spans="1:7" x14ac:dyDescent="0.25">
      <c r="A7" s="31"/>
      <c r="B7" s="48"/>
      <c r="C7" s="32"/>
      <c r="D7" s="32"/>
      <c r="E7" s="32"/>
      <c r="F7" s="41"/>
      <c r="G7" s="41"/>
    </row>
    <row r="8" spans="1:7" x14ac:dyDescent="0.25">
      <c r="A8" s="31"/>
      <c r="B8" s="48"/>
      <c r="C8" s="32"/>
      <c r="D8" s="32"/>
      <c r="E8" s="32"/>
      <c r="F8" s="41"/>
      <c r="G8" s="41"/>
    </row>
    <row r="9" spans="1:7" x14ac:dyDescent="0.25">
      <c r="A9" s="8"/>
      <c r="B9" s="49"/>
      <c r="C9" s="10"/>
      <c r="D9" s="44"/>
      <c r="E9" s="10"/>
      <c r="F9" s="44"/>
      <c r="G9" s="41"/>
    </row>
    <row r="10" spans="1:7" x14ac:dyDescent="0.25">
      <c r="A10" s="8"/>
      <c r="B10" s="49"/>
      <c r="C10" s="10"/>
      <c r="D10" s="44"/>
      <c r="E10" s="10"/>
      <c r="F10" s="44"/>
      <c r="G10" s="44"/>
    </row>
    <row r="13" spans="1:7" x14ac:dyDescent="0.25">
      <c r="A13" t="s">
        <v>290</v>
      </c>
    </row>
    <row r="14" spans="1:7" x14ac:dyDescent="0.25">
      <c r="A14" t="s">
        <v>286</v>
      </c>
    </row>
    <row r="15" spans="1:7" x14ac:dyDescent="0.25">
      <c r="A15" t="s">
        <v>291</v>
      </c>
    </row>
    <row r="16" spans="1:7" x14ac:dyDescent="0.25">
      <c r="E16" s="50" t="s">
        <v>287</v>
      </c>
    </row>
    <row r="20" spans="5:5" x14ac:dyDescent="0.25">
      <c r="E20" s="51" t="s">
        <v>288</v>
      </c>
    </row>
  </sheetData>
  <mergeCells count="4">
    <mergeCell ref="A1:G1"/>
    <mergeCell ref="A3:G3"/>
    <mergeCell ref="A5:B5"/>
    <mergeCell ref="A6:B6"/>
  </mergeCells>
  <pageMargins left="0.57480317354202271" right="0.33464565873146057" top="0.75" bottom="1" header="0.3" footer="0.3"/>
  <pageSetup paperSize="9" scale="9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19"/>
  <sheetViews>
    <sheetView showGridLines="0" workbookViewId="0">
      <selection activeCell="H1" sqref="H1"/>
    </sheetView>
  </sheetViews>
  <sheetFormatPr defaultRowHeight="15" x14ac:dyDescent="0.25"/>
  <cols>
    <col min="1" max="1" width="4.5703125" customWidth="1"/>
    <col min="2" max="2" width="24.42578125" customWidth="1"/>
    <col min="3" max="3" width="16.140625" bestFit="1" customWidth="1"/>
    <col min="4" max="4" width="14.7109375" bestFit="1" customWidth="1"/>
    <col min="5" max="5" width="18.7109375" bestFit="1" customWidth="1"/>
    <col min="6" max="6" width="6.42578125" bestFit="1" customWidth="1"/>
    <col min="7" max="7" width="6.140625" customWidth="1"/>
  </cols>
  <sheetData>
    <row r="1" spans="1:7" ht="15" customHeight="1" x14ac:dyDescent="0.25">
      <c r="A1" s="76" t="s">
        <v>216</v>
      </c>
      <c r="B1" s="76"/>
      <c r="C1" s="76"/>
      <c r="D1" s="76"/>
      <c r="E1" s="76"/>
      <c r="F1" s="76"/>
      <c r="G1" s="76"/>
    </row>
    <row r="2" spans="1:7" ht="1.5" customHeight="1" x14ac:dyDescent="0.25"/>
    <row r="3" spans="1:7" ht="15" customHeight="1" x14ac:dyDescent="0.25">
      <c r="A3" s="77" t="s">
        <v>183</v>
      </c>
      <c r="B3" s="77"/>
      <c r="C3" s="77"/>
      <c r="D3" s="77"/>
      <c r="E3" s="77"/>
      <c r="F3" s="77"/>
      <c r="G3" s="77"/>
    </row>
    <row r="4" spans="1:7" ht="11.25" customHeight="1" x14ac:dyDescent="0.25"/>
    <row r="5" spans="1:7" ht="33.75" x14ac:dyDescent="0.25">
      <c r="A5" s="75" t="s">
        <v>3</v>
      </c>
      <c r="B5" s="75"/>
      <c r="C5" s="17" t="s">
        <v>184</v>
      </c>
      <c r="D5" s="17" t="s">
        <v>5</v>
      </c>
      <c r="E5" s="17" t="s">
        <v>185</v>
      </c>
      <c r="F5" s="17" t="s">
        <v>186</v>
      </c>
      <c r="G5" s="17" t="s">
        <v>8</v>
      </c>
    </row>
    <row r="6" spans="1:7" x14ac:dyDescent="0.25">
      <c r="A6" s="73">
        <v>1</v>
      </c>
      <c r="B6" s="73"/>
      <c r="C6" s="19">
        <v>2</v>
      </c>
      <c r="D6" s="19">
        <v>3</v>
      </c>
      <c r="E6" s="19">
        <v>4</v>
      </c>
      <c r="F6" s="19">
        <v>5</v>
      </c>
      <c r="G6" s="19">
        <v>6</v>
      </c>
    </row>
    <row r="7" spans="1:7" x14ac:dyDescent="0.25">
      <c r="A7" s="13"/>
      <c r="B7" s="20" t="s">
        <v>75</v>
      </c>
      <c r="C7" s="21"/>
      <c r="D7" s="21"/>
      <c r="E7" s="21"/>
      <c r="F7" s="15"/>
      <c r="G7" s="15"/>
    </row>
    <row r="8" spans="1:7" x14ac:dyDescent="0.25">
      <c r="A8" s="36"/>
      <c r="B8" s="37"/>
      <c r="C8" s="29"/>
      <c r="D8" s="29"/>
      <c r="E8" s="29"/>
      <c r="F8" s="29"/>
      <c r="G8" s="29"/>
    </row>
    <row r="9" spans="1:7" x14ac:dyDescent="0.25">
      <c r="A9" s="38"/>
      <c r="B9" s="39"/>
      <c r="C9" s="25"/>
      <c r="D9" s="25"/>
      <c r="E9" s="25"/>
      <c r="F9" s="21"/>
      <c r="G9" s="25"/>
    </row>
    <row r="12" spans="1:7" x14ac:dyDescent="0.25">
      <c r="A12" t="s">
        <v>290</v>
      </c>
    </row>
    <row r="13" spans="1:7" x14ac:dyDescent="0.25">
      <c r="A13" t="s">
        <v>286</v>
      </c>
    </row>
    <row r="14" spans="1:7" x14ac:dyDescent="0.25">
      <c r="A14" t="s">
        <v>291</v>
      </c>
    </row>
    <row r="15" spans="1:7" x14ac:dyDescent="0.25">
      <c r="E15" s="50" t="s">
        <v>287</v>
      </c>
    </row>
    <row r="19" spans="5:5" x14ac:dyDescent="0.25">
      <c r="E19" s="51" t="s">
        <v>288</v>
      </c>
    </row>
  </sheetData>
  <mergeCells count="4">
    <mergeCell ref="A1:G1"/>
    <mergeCell ref="A3:G3"/>
    <mergeCell ref="A5:B5"/>
    <mergeCell ref="A6:B6"/>
  </mergeCells>
  <pageMargins left="0.66535431146621704" right="0.61417323350906372" top="0.59055119752883911" bottom="0.59055119752883911" header="0.3" footer="0.3"/>
  <pageSetup paperSize="9" scale="97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21"/>
  <sheetViews>
    <sheetView showGridLines="0" workbookViewId="0">
      <selection activeCell="H1" sqref="H1"/>
    </sheetView>
  </sheetViews>
  <sheetFormatPr defaultRowHeight="15" x14ac:dyDescent="0.25"/>
  <cols>
    <col min="1" max="1" width="5.5703125" customWidth="1"/>
    <col min="2" max="2" width="32.140625" customWidth="1"/>
    <col min="3" max="3" width="16.42578125" customWidth="1"/>
    <col min="4" max="4" width="14.7109375" bestFit="1" customWidth="1"/>
    <col min="5" max="5" width="18.7109375" bestFit="1" customWidth="1"/>
    <col min="6" max="7" width="6.42578125" bestFit="1" customWidth="1"/>
  </cols>
  <sheetData>
    <row r="1" spans="1:7" ht="15" customHeight="1" x14ac:dyDescent="0.25">
      <c r="A1" s="79" t="s">
        <v>217</v>
      </c>
      <c r="B1" s="79"/>
      <c r="C1" s="79"/>
      <c r="D1" s="79"/>
      <c r="E1" s="79"/>
      <c r="F1" s="79"/>
      <c r="G1" s="79"/>
    </row>
    <row r="2" spans="1:7" ht="15.75" customHeight="1" x14ac:dyDescent="0.25"/>
    <row r="3" spans="1:7" ht="12" customHeight="1" x14ac:dyDescent="0.25">
      <c r="A3" s="77"/>
      <c r="B3" s="77"/>
      <c r="C3" s="77"/>
      <c r="D3" s="77"/>
      <c r="E3" s="77"/>
      <c r="F3" s="77"/>
      <c r="G3" s="77"/>
    </row>
    <row r="4" spans="1:7" ht="22.5" x14ac:dyDescent="0.25">
      <c r="A4" s="75" t="s">
        <v>3</v>
      </c>
      <c r="B4" s="75"/>
      <c r="C4" s="17" t="s">
        <v>184</v>
      </c>
      <c r="D4" s="17" t="s">
        <v>5</v>
      </c>
      <c r="E4" s="17" t="s">
        <v>185</v>
      </c>
      <c r="F4" s="17" t="s">
        <v>186</v>
      </c>
      <c r="G4" s="17" t="s">
        <v>8</v>
      </c>
    </row>
    <row r="5" spans="1:7" x14ac:dyDescent="0.25">
      <c r="A5" s="73">
        <v>1</v>
      </c>
      <c r="B5" s="73"/>
      <c r="C5" s="19">
        <v>2</v>
      </c>
      <c r="D5" s="19">
        <v>3</v>
      </c>
      <c r="E5" s="19">
        <v>4</v>
      </c>
      <c r="F5" s="19">
        <v>5</v>
      </c>
      <c r="G5" s="19">
        <v>6</v>
      </c>
    </row>
    <row r="6" spans="1:7" x14ac:dyDescent="0.25">
      <c r="A6" s="33" t="s">
        <v>218</v>
      </c>
      <c r="B6" s="40" t="s">
        <v>219</v>
      </c>
      <c r="C6" s="32">
        <v>60771.040000000001</v>
      </c>
      <c r="D6" s="32">
        <v>90456</v>
      </c>
      <c r="E6" s="32">
        <v>91015.18</v>
      </c>
      <c r="F6" s="56">
        <f>E6/C6*100</f>
        <v>149.76735629339237</v>
      </c>
      <c r="G6" s="56">
        <f>E6/D6*100</f>
        <v>100.6181790041567</v>
      </c>
    </row>
    <row r="7" spans="1:7" x14ac:dyDescent="0.25">
      <c r="A7" s="33" t="s">
        <v>220</v>
      </c>
      <c r="B7" s="40" t="s">
        <v>221</v>
      </c>
      <c r="C7" s="32">
        <v>60771.040000000001</v>
      </c>
      <c r="D7" s="32">
        <v>90456</v>
      </c>
      <c r="E7" s="32">
        <v>91015.18</v>
      </c>
      <c r="F7" s="56">
        <f t="shared" ref="F7:F8" si="0">E7/C7*100</f>
        <v>149.76735629339237</v>
      </c>
      <c r="G7" s="56">
        <f t="shared" ref="G7:G9" si="1">E7/D7*100</f>
        <v>100.6181790041567</v>
      </c>
    </row>
    <row r="8" spans="1:7" x14ac:dyDescent="0.25">
      <c r="A8" s="42" t="s">
        <v>222</v>
      </c>
      <c r="B8" s="43" t="s">
        <v>223</v>
      </c>
      <c r="C8" s="16">
        <v>60771.040000000001</v>
      </c>
      <c r="D8" s="55">
        <v>90456</v>
      </c>
      <c r="E8" s="16">
        <v>91015.18</v>
      </c>
      <c r="F8" s="57">
        <f t="shared" si="0"/>
        <v>149.76735629339237</v>
      </c>
      <c r="G8" s="57">
        <f t="shared" si="1"/>
        <v>100.6181790041567</v>
      </c>
    </row>
    <row r="9" spans="1:7" x14ac:dyDescent="0.25">
      <c r="A9" s="42" t="s">
        <v>224</v>
      </c>
      <c r="B9" s="43" t="s">
        <v>225</v>
      </c>
      <c r="C9" s="16">
        <v>60771.040000000001</v>
      </c>
      <c r="D9" s="55">
        <v>90456</v>
      </c>
      <c r="E9" s="16">
        <v>91015.18</v>
      </c>
      <c r="F9" s="57">
        <f>E9/C9*100</f>
        <v>149.76735629339237</v>
      </c>
      <c r="G9" s="57">
        <f t="shared" si="1"/>
        <v>100.6181790041567</v>
      </c>
    </row>
    <row r="11" spans="1:7" x14ac:dyDescent="0.25">
      <c r="A11" s="80" t="s">
        <v>226</v>
      </c>
      <c r="B11" s="81"/>
      <c r="C11" s="58">
        <v>60771.040000000001</v>
      </c>
      <c r="D11" s="59">
        <v>90456</v>
      </c>
      <c r="E11" s="60">
        <v>91015.18</v>
      </c>
      <c r="F11" s="61">
        <f>E11/C11*100</f>
        <v>149.76735629339237</v>
      </c>
      <c r="G11" s="62">
        <f t="shared" ref="G11" si="2">E11/D11*100</f>
        <v>100.6181790041567</v>
      </c>
    </row>
    <row r="14" spans="1:7" x14ac:dyDescent="0.25">
      <c r="A14" t="s">
        <v>290</v>
      </c>
    </row>
    <row r="15" spans="1:7" x14ac:dyDescent="0.25">
      <c r="A15" t="s">
        <v>286</v>
      </c>
    </row>
    <row r="16" spans="1:7" x14ac:dyDescent="0.25">
      <c r="A16" t="s">
        <v>291</v>
      </c>
    </row>
    <row r="17" spans="5:5" x14ac:dyDescent="0.25">
      <c r="E17" s="50" t="s">
        <v>287</v>
      </c>
    </row>
    <row r="21" spans="5:5" x14ac:dyDescent="0.25">
      <c r="E21" s="51" t="s">
        <v>288</v>
      </c>
    </row>
  </sheetData>
  <mergeCells count="5">
    <mergeCell ref="A1:G1"/>
    <mergeCell ref="A3:G3"/>
    <mergeCell ref="A4:B4"/>
    <mergeCell ref="A5:B5"/>
    <mergeCell ref="A11:B11"/>
  </mergeCells>
  <pageMargins left="0.57480317354202271" right="0.33464565873146057" top="0.75" bottom="1" header="0.3" footer="0.3"/>
  <pageSetup paperSize="9" scale="9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228"/>
  <sheetViews>
    <sheetView showGridLines="0" workbookViewId="0">
      <selection activeCell="H1" sqref="H1"/>
    </sheetView>
  </sheetViews>
  <sheetFormatPr defaultRowHeight="15" x14ac:dyDescent="0.25"/>
  <cols>
    <col min="1" max="1" width="0.28515625" customWidth="1"/>
    <col min="2" max="2" width="19.7109375" customWidth="1"/>
    <col min="3" max="3" width="35.140625" customWidth="1"/>
    <col min="4" max="4" width="14.7109375" bestFit="1" customWidth="1"/>
    <col min="5" max="5" width="18.7109375" bestFit="1" customWidth="1"/>
    <col min="6" max="6" width="6.42578125" bestFit="1" customWidth="1"/>
    <col min="7" max="7" width="0.28515625" customWidth="1"/>
  </cols>
  <sheetData>
    <row r="1" spans="1:7" ht="42" customHeight="1" x14ac:dyDescent="0.25">
      <c r="B1" s="71" t="s">
        <v>227</v>
      </c>
      <c r="C1" s="71"/>
      <c r="D1" s="71"/>
      <c r="E1" s="71"/>
      <c r="F1" s="71"/>
      <c r="G1" s="71"/>
    </row>
    <row r="2" spans="1:7" ht="20.25" customHeight="1" x14ac:dyDescent="0.25"/>
    <row r="3" spans="1:7" ht="22.5" x14ac:dyDescent="0.25">
      <c r="A3" s="75" t="s">
        <v>3</v>
      </c>
      <c r="B3" s="75"/>
      <c r="C3" s="75"/>
      <c r="D3" s="17" t="s">
        <v>5</v>
      </c>
      <c r="E3" s="17" t="s">
        <v>210</v>
      </c>
      <c r="F3" s="17" t="s">
        <v>228</v>
      </c>
    </row>
    <row r="4" spans="1:7" x14ac:dyDescent="0.25">
      <c r="A4" s="85">
        <v>1</v>
      </c>
      <c r="B4" s="85"/>
      <c r="C4" s="85"/>
      <c r="D4" s="3">
        <v>2</v>
      </c>
      <c r="E4" s="3">
        <v>3</v>
      </c>
      <c r="F4" s="3">
        <v>4</v>
      </c>
    </row>
    <row r="5" spans="1:7" x14ac:dyDescent="0.25">
      <c r="A5" s="86" t="s">
        <v>229</v>
      </c>
      <c r="B5" s="86"/>
      <c r="C5" s="86"/>
      <c r="D5" s="32">
        <v>1888881</v>
      </c>
      <c r="E5" s="32">
        <v>957093.47</v>
      </c>
      <c r="F5" s="32">
        <v>50.67</v>
      </c>
    </row>
    <row r="6" spans="1:7" x14ac:dyDescent="0.25">
      <c r="A6" s="84" t="s">
        <v>230</v>
      </c>
      <c r="B6" s="84"/>
      <c r="C6" s="40" t="s">
        <v>231</v>
      </c>
      <c r="D6" s="32">
        <v>1888881</v>
      </c>
      <c r="E6" s="32">
        <v>957093.47</v>
      </c>
      <c r="F6" s="32">
        <v>50.67</v>
      </c>
    </row>
    <row r="7" spans="1:7" ht="22.5" x14ac:dyDescent="0.25">
      <c r="A7" s="84" t="s">
        <v>232</v>
      </c>
      <c r="B7" s="84"/>
      <c r="C7" s="40" t="s">
        <v>190</v>
      </c>
      <c r="D7" s="32">
        <v>4425</v>
      </c>
      <c r="E7" s="32">
        <v>2069.12</v>
      </c>
      <c r="F7" s="32">
        <v>46.76</v>
      </c>
    </row>
    <row r="8" spans="1:7" ht="22.5" x14ac:dyDescent="0.25">
      <c r="A8" s="84" t="s">
        <v>233</v>
      </c>
      <c r="B8" s="84"/>
      <c r="C8" s="40" t="s">
        <v>194</v>
      </c>
      <c r="D8" s="32">
        <v>146305</v>
      </c>
      <c r="E8" s="32">
        <v>22830.57</v>
      </c>
      <c r="F8" s="32">
        <v>15.6</v>
      </c>
    </row>
    <row r="9" spans="1:7" ht="22.5" x14ac:dyDescent="0.25">
      <c r="A9" s="84" t="s">
        <v>234</v>
      </c>
      <c r="B9" s="84"/>
      <c r="C9" s="40" t="s">
        <v>197</v>
      </c>
      <c r="D9" s="32">
        <v>133690</v>
      </c>
      <c r="E9" s="32">
        <v>60997.21</v>
      </c>
      <c r="F9" s="32">
        <v>45.63</v>
      </c>
    </row>
    <row r="10" spans="1:7" ht="22.5" x14ac:dyDescent="0.25">
      <c r="A10" s="84" t="s">
        <v>235</v>
      </c>
      <c r="B10" s="84"/>
      <c r="C10" s="40" t="s">
        <v>203</v>
      </c>
      <c r="D10" s="32">
        <v>3912</v>
      </c>
      <c r="E10" s="32">
        <v>2747.66</v>
      </c>
      <c r="F10" s="32">
        <v>70.239999999999995</v>
      </c>
    </row>
    <row r="11" spans="1:7" x14ac:dyDescent="0.25">
      <c r="A11" s="84" t="s">
        <v>236</v>
      </c>
      <c r="B11" s="84"/>
      <c r="C11" s="40" t="s">
        <v>205</v>
      </c>
      <c r="D11" s="32">
        <v>1599873</v>
      </c>
      <c r="E11" s="32">
        <v>868273.04</v>
      </c>
      <c r="F11" s="32">
        <v>54.27</v>
      </c>
    </row>
    <row r="12" spans="1:7" x14ac:dyDescent="0.25">
      <c r="A12" s="84" t="s">
        <v>237</v>
      </c>
      <c r="B12" s="84"/>
      <c r="C12" s="40" t="s">
        <v>206</v>
      </c>
      <c r="D12" s="32">
        <v>676</v>
      </c>
      <c r="E12" s="32">
        <v>175.87</v>
      </c>
      <c r="F12" s="32">
        <v>26.02</v>
      </c>
    </row>
    <row r="13" spans="1:7" ht="22.5" x14ac:dyDescent="0.25">
      <c r="A13" s="84" t="s">
        <v>238</v>
      </c>
      <c r="B13" s="84"/>
      <c r="C13" s="40" t="s">
        <v>239</v>
      </c>
      <c r="D13" s="32">
        <v>6237</v>
      </c>
      <c r="E13" s="32">
        <v>4816.78</v>
      </c>
      <c r="F13" s="32">
        <v>77.23</v>
      </c>
    </row>
    <row r="14" spans="1:7" ht="22.5" x14ac:dyDescent="0.25">
      <c r="A14" s="84" t="s">
        <v>240</v>
      </c>
      <c r="B14" s="84"/>
      <c r="C14" s="40" t="s">
        <v>241</v>
      </c>
      <c r="D14" s="32">
        <v>683</v>
      </c>
      <c r="E14" s="32">
        <v>681.62</v>
      </c>
      <c r="F14" s="32">
        <v>99.8</v>
      </c>
    </row>
    <row r="15" spans="1:7" ht="22.5" x14ac:dyDescent="0.25">
      <c r="A15" s="83" t="s">
        <v>232</v>
      </c>
      <c r="B15" s="83"/>
      <c r="C15" s="45" t="s">
        <v>190</v>
      </c>
      <c r="D15" s="35">
        <v>683</v>
      </c>
      <c r="E15" s="35">
        <v>681.62</v>
      </c>
      <c r="F15" s="35">
        <v>99.8</v>
      </c>
    </row>
    <row r="16" spans="1:7" x14ac:dyDescent="0.25">
      <c r="A16" s="82" t="s">
        <v>76</v>
      </c>
      <c r="B16" s="82"/>
      <c r="C16" s="43" t="s">
        <v>77</v>
      </c>
      <c r="D16" s="10">
        <v>683</v>
      </c>
      <c r="E16" s="10">
        <v>681.62</v>
      </c>
      <c r="F16" s="10">
        <v>99.8</v>
      </c>
    </row>
    <row r="17" spans="1:6" x14ac:dyDescent="0.25">
      <c r="A17" s="82" t="s">
        <v>78</v>
      </c>
      <c r="B17" s="82"/>
      <c r="C17" s="43" t="s">
        <v>79</v>
      </c>
      <c r="D17" s="10">
        <v>409</v>
      </c>
      <c r="E17" s="10">
        <v>407.78</v>
      </c>
      <c r="F17" s="10">
        <v>99.7</v>
      </c>
    </row>
    <row r="18" spans="1:6" x14ac:dyDescent="0.25">
      <c r="A18" s="82" t="s">
        <v>80</v>
      </c>
      <c r="B18" s="82"/>
      <c r="C18" s="43" t="s">
        <v>81</v>
      </c>
      <c r="D18" s="46"/>
      <c r="E18" s="10">
        <v>350.02</v>
      </c>
      <c r="F18" s="47"/>
    </row>
    <row r="19" spans="1:6" x14ac:dyDescent="0.25">
      <c r="A19" s="82" t="s">
        <v>82</v>
      </c>
      <c r="B19" s="82"/>
      <c r="C19" s="43" t="s">
        <v>83</v>
      </c>
      <c r="D19" s="10"/>
      <c r="E19" s="10">
        <v>350.02</v>
      </c>
      <c r="F19" s="10"/>
    </row>
    <row r="20" spans="1:6" x14ac:dyDescent="0.25">
      <c r="A20" s="82" t="s">
        <v>91</v>
      </c>
      <c r="B20" s="82"/>
      <c r="C20" s="43" t="s">
        <v>92</v>
      </c>
      <c r="D20" s="46"/>
      <c r="E20" s="10">
        <v>57.76</v>
      </c>
      <c r="F20" s="47"/>
    </row>
    <row r="21" spans="1:6" x14ac:dyDescent="0.25">
      <c r="A21" s="82" t="s">
        <v>93</v>
      </c>
      <c r="B21" s="82"/>
      <c r="C21" s="43" t="s">
        <v>94</v>
      </c>
      <c r="D21" s="10"/>
      <c r="E21" s="10">
        <v>57.76</v>
      </c>
      <c r="F21" s="10"/>
    </row>
    <row r="22" spans="1:6" x14ac:dyDescent="0.25">
      <c r="A22" s="82" t="s">
        <v>121</v>
      </c>
      <c r="B22" s="82"/>
      <c r="C22" s="43" t="s">
        <v>122</v>
      </c>
      <c r="D22" s="46"/>
      <c r="E22" s="10">
        <v>165.84</v>
      </c>
      <c r="F22" s="47"/>
    </row>
    <row r="23" spans="1:6" x14ac:dyDescent="0.25">
      <c r="A23" s="82" t="s">
        <v>133</v>
      </c>
      <c r="B23" s="82"/>
      <c r="C23" s="43" t="s">
        <v>134</v>
      </c>
      <c r="D23" s="10"/>
      <c r="E23" s="10">
        <v>165.84</v>
      </c>
      <c r="F23" s="10"/>
    </row>
    <row r="24" spans="1:6" x14ac:dyDescent="0.25">
      <c r="A24" s="82" t="s">
        <v>142</v>
      </c>
      <c r="B24" s="82"/>
      <c r="C24" s="43" t="s">
        <v>143</v>
      </c>
      <c r="D24" s="46"/>
      <c r="E24" s="10">
        <v>108</v>
      </c>
      <c r="F24" s="47"/>
    </row>
    <row r="25" spans="1:6" x14ac:dyDescent="0.25">
      <c r="A25" s="82" t="s">
        <v>144</v>
      </c>
      <c r="B25" s="82"/>
      <c r="C25" s="43" t="s">
        <v>145</v>
      </c>
      <c r="D25" s="10"/>
      <c r="E25" s="10">
        <v>108</v>
      </c>
      <c r="F25" s="10"/>
    </row>
    <row r="26" spans="1:6" ht="22.5" x14ac:dyDescent="0.25">
      <c r="A26" s="84" t="s">
        <v>242</v>
      </c>
      <c r="B26" s="84"/>
      <c r="C26" s="40" t="s">
        <v>243</v>
      </c>
      <c r="D26" s="32">
        <v>1388</v>
      </c>
      <c r="E26" s="32">
        <v>1387.5</v>
      </c>
      <c r="F26" s="32">
        <v>99.96</v>
      </c>
    </row>
    <row r="27" spans="1:6" ht="22.5" x14ac:dyDescent="0.25">
      <c r="A27" s="83" t="s">
        <v>232</v>
      </c>
      <c r="B27" s="83"/>
      <c r="C27" s="45" t="s">
        <v>190</v>
      </c>
      <c r="D27" s="35">
        <v>1388</v>
      </c>
      <c r="E27" s="35">
        <v>1387.5</v>
      </c>
      <c r="F27" s="35">
        <v>99.96</v>
      </c>
    </row>
    <row r="28" spans="1:6" x14ac:dyDescent="0.25">
      <c r="A28" s="82" t="s">
        <v>76</v>
      </c>
      <c r="B28" s="82"/>
      <c r="C28" s="43" t="s">
        <v>77</v>
      </c>
      <c r="D28" s="10">
        <v>1388</v>
      </c>
      <c r="E28" s="10">
        <v>1387.5</v>
      </c>
      <c r="F28" s="10">
        <v>99.96</v>
      </c>
    </row>
    <row r="29" spans="1:6" x14ac:dyDescent="0.25">
      <c r="A29" s="82" t="s">
        <v>97</v>
      </c>
      <c r="B29" s="82"/>
      <c r="C29" s="43" t="s">
        <v>98</v>
      </c>
      <c r="D29" s="10">
        <v>1388</v>
      </c>
      <c r="E29" s="10">
        <v>1387.5</v>
      </c>
      <c r="F29" s="10">
        <v>99.96</v>
      </c>
    </row>
    <row r="30" spans="1:6" x14ac:dyDescent="0.25">
      <c r="A30" s="82" t="s">
        <v>107</v>
      </c>
      <c r="B30" s="82"/>
      <c r="C30" s="43" t="s">
        <v>108</v>
      </c>
      <c r="D30" s="46"/>
      <c r="E30" s="10">
        <v>30</v>
      </c>
      <c r="F30" s="47"/>
    </row>
    <row r="31" spans="1:6" x14ac:dyDescent="0.25">
      <c r="A31" s="82" t="s">
        <v>109</v>
      </c>
      <c r="B31" s="82"/>
      <c r="C31" s="43" t="s">
        <v>110</v>
      </c>
      <c r="D31" s="10"/>
      <c r="E31" s="10">
        <v>30</v>
      </c>
      <c r="F31" s="10"/>
    </row>
    <row r="32" spans="1:6" x14ac:dyDescent="0.25">
      <c r="A32" s="82" t="s">
        <v>121</v>
      </c>
      <c r="B32" s="82"/>
      <c r="C32" s="43" t="s">
        <v>122</v>
      </c>
      <c r="D32" s="46"/>
      <c r="E32" s="10">
        <v>1051.5</v>
      </c>
      <c r="F32" s="47"/>
    </row>
    <row r="33" spans="1:6" x14ac:dyDescent="0.25">
      <c r="A33" s="82" t="s">
        <v>123</v>
      </c>
      <c r="B33" s="82"/>
      <c r="C33" s="43" t="s">
        <v>124</v>
      </c>
      <c r="D33" s="10"/>
      <c r="E33" s="10">
        <v>937.5</v>
      </c>
      <c r="F33" s="10"/>
    </row>
    <row r="34" spans="1:6" x14ac:dyDescent="0.25">
      <c r="A34" s="82" t="s">
        <v>133</v>
      </c>
      <c r="B34" s="82"/>
      <c r="C34" s="43" t="s">
        <v>134</v>
      </c>
      <c r="D34" s="10"/>
      <c r="E34" s="10">
        <v>114</v>
      </c>
      <c r="F34" s="10"/>
    </row>
    <row r="35" spans="1:6" ht="22.5" x14ac:dyDescent="0.25">
      <c r="A35" s="82" t="s">
        <v>139</v>
      </c>
      <c r="B35" s="82"/>
      <c r="C35" s="43" t="s">
        <v>140</v>
      </c>
      <c r="D35" s="46"/>
      <c r="E35" s="10">
        <v>182</v>
      </c>
      <c r="F35" s="47"/>
    </row>
    <row r="36" spans="1:6" ht="22.5" x14ac:dyDescent="0.25">
      <c r="A36" s="82" t="s">
        <v>141</v>
      </c>
      <c r="B36" s="82"/>
      <c r="C36" s="43" t="s">
        <v>140</v>
      </c>
      <c r="D36" s="10"/>
      <c r="E36" s="10">
        <v>182</v>
      </c>
      <c r="F36" s="10"/>
    </row>
    <row r="37" spans="1:6" x14ac:dyDescent="0.25">
      <c r="A37" s="82" t="s">
        <v>142</v>
      </c>
      <c r="B37" s="82"/>
      <c r="C37" s="43" t="s">
        <v>143</v>
      </c>
      <c r="D37" s="46"/>
      <c r="E37" s="10">
        <v>124</v>
      </c>
      <c r="F37" s="47"/>
    </row>
    <row r="38" spans="1:6" x14ac:dyDescent="0.25">
      <c r="A38" s="82" t="s">
        <v>144</v>
      </c>
      <c r="B38" s="82"/>
      <c r="C38" s="43" t="s">
        <v>145</v>
      </c>
      <c r="D38" s="10"/>
      <c r="E38" s="10">
        <v>124</v>
      </c>
      <c r="F38" s="10"/>
    </row>
    <row r="39" spans="1:6" ht="33.75" x14ac:dyDescent="0.25">
      <c r="A39" s="84" t="s">
        <v>244</v>
      </c>
      <c r="B39" s="84"/>
      <c r="C39" s="40" t="s">
        <v>245</v>
      </c>
      <c r="D39" s="32">
        <v>254</v>
      </c>
      <c r="E39" s="32">
        <v>0</v>
      </c>
      <c r="F39" s="32">
        <v>0</v>
      </c>
    </row>
    <row r="40" spans="1:6" ht="22.5" x14ac:dyDescent="0.25">
      <c r="A40" s="83" t="s">
        <v>232</v>
      </c>
      <c r="B40" s="83"/>
      <c r="C40" s="45" t="s">
        <v>190</v>
      </c>
      <c r="D40" s="35">
        <v>254</v>
      </c>
      <c r="E40" s="35">
        <v>0</v>
      </c>
      <c r="F40" s="35">
        <v>0</v>
      </c>
    </row>
    <row r="41" spans="1:6" x14ac:dyDescent="0.25">
      <c r="A41" s="82" t="s">
        <v>166</v>
      </c>
      <c r="B41" s="82"/>
      <c r="C41" s="43" t="s">
        <v>167</v>
      </c>
      <c r="D41" s="10">
        <v>254</v>
      </c>
      <c r="E41" s="10">
        <v>0</v>
      </c>
      <c r="F41" s="10">
        <v>0</v>
      </c>
    </row>
    <row r="42" spans="1:6" ht="22.5" x14ac:dyDescent="0.25">
      <c r="A42" s="82" t="s">
        <v>170</v>
      </c>
      <c r="B42" s="82"/>
      <c r="C42" s="43" t="s">
        <v>171</v>
      </c>
      <c r="D42" s="10">
        <v>254</v>
      </c>
      <c r="E42" s="10">
        <v>0</v>
      </c>
      <c r="F42" s="10">
        <v>0</v>
      </c>
    </row>
    <row r="43" spans="1:6" ht="22.5" x14ac:dyDescent="0.25">
      <c r="A43" s="82" t="s">
        <v>178</v>
      </c>
      <c r="B43" s="82"/>
      <c r="C43" s="43" t="s">
        <v>179</v>
      </c>
      <c r="D43" s="46"/>
      <c r="E43" s="10">
        <v>0</v>
      </c>
      <c r="F43" s="47"/>
    </row>
    <row r="44" spans="1:6" x14ac:dyDescent="0.25">
      <c r="A44" s="82" t="s">
        <v>180</v>
      </c>
      <c r="B44" s="82"/>
      <c r="C44" s="43" t="s">
        <v>181</v>
      </c>
      <c r="D44" s="10"/>
      <c r="E44" s="10">
        <v>0</v>
      </c>
      <c r="F44" s="10"/>
    </row>
    <row r="45" spans="1:6" x14ac:dyDescent="0.25">
      <c r="A45" s="84" t="s">
        <v>246</v>
      </c>
      <c r="B45" s="84"/>
      <c r="C45" s="40" t="s">
        <v>247</v>
      </c>
      <c r="D45" s="32">
        <v>3912</v>
      </c>
      <c r="E45" s="32">
        <v>2747.66</v>
      </c>
      <c r="F45" s="32">
        <v>70.239999999999995</v>
      </c>
    </row>
    <row r="46" spans="1:6" ht="22.5" x14ac:dyDescent="0.25">
      <c r="A46" s="83" t="s">
        <v>235</v>
      </c>
      <c r="B46" s="83"/>
      <c r="C46" s="45" t="s">
        <v>203</v>
      </c>
      <c r="D46" s="35">
        <v>3912</v>
      </c>
      <c r="E46" s="35">
        <v>2747.66</v>
      </c>
      <c r="F46" s="35">
        <v>70.239999999999995</v>
      </c>
    </row>
    <row r="47" spans="1:6" x14ac:dyDescent="0.25">
      <c r="A47" s="82" t="s">
        <v>76</v>
      </c>
      <c r="B47" s="82"/>
      <c r="C47" s="43" t="s">
        <v>77</v>
      </c>
      <c r="D47" s="10">
        <v>3912</v>
      </c>
      <c r="E47" s="10">
        <v>2747.66</v>
      </c>
      <c r="F47" s="10">
        <v>70.239999999999995</v>
      </c>
    </row>
    <row r="48" spans="1:6" x14ac:dyDescent="0.25">
      <c r="A48" s="82" t="s">
        <v>97</v>
      </c>
      <c r="B48" s="82"/>
      <c r="C48" s="43" t="s">
        <v>98</v>
      </c>
      <c r="D48" s="10">
        <v>3912</v>
      </c>
      <c r="E48" s="10">
        <v>2747.66</v>
      </c>
      <c r="F48" s="10">
        <v>70.239999999999995</v>
      </c>
    </row>
    <row r="49" spans="1:6" x14ac:dyDescent="0.25">
      <c r="A49" s="82" t="s">
        <v>107</v>
      </c>
      <c r="B49" s="82"/>
      <c r="C49" s="43" t="s">
        <v>108</v>
      </c>
      <c r="D49" s="46"/>
      <c r="E49" s="10">
        <v>2747.66</v>
      </c>
      <c r="F49" s="47"/>
    </row>
    <row r="50" spans="1:6" x14ac:dyDescent="0.25">
      <c r="A50" s="82" t="s">
        <v>111</v>
      </c>
      <c r="B50" s="82"/>
      <c r="C50" s="43" t="s">
        <v>112</v>
      </c>
      <c r="D50" s="10"/>
      <c r="E50" s="10">
        <v>2747.66</v>
      </c>
      <c r="F50" s="10"/>
    </row>
    <row r="51" spans="1:6" ht="22.5" x14ac:dyDescent="0.25">
      <c r="A51" s="84" t="s">
        <v>248</v>
      </c>
      <c r="B51" s="84"/>
      <c r="C51" s="40" t="s">
        <v>249</v>
      </c>
      <c r="D51" s="32">
        <v>135790</v>
      </c>
      <c r="E51" s="32">
        <v>60997.21</v>
      </c>
      <c r="F51" s="32">
        <v>44.92</v>
      </c>
    </row>
    <row r="52" spans="1:6" ht="33.75" x14ac:dyDescent="0.25">
      <c r="A52" s="84" t="s">
        <v>250</v>
      </c>
      <c r="B52" s="84"/>
      <c r="C52" s="40" t="s">
        <v>251</v>
      </c>
      <c r="D52" s="32">
        <v>1330</v>
      </c>
      <c r="E52" s="32">
        <v>699.92</v>
      </c>
      <c r="F52" s="32">
        <v>52.63</v>
      </c>
    </row>
    <row r="53" spans="1:6" ht="22.5" x14ac:dyDescent="0.25">
      <c r="A53" s="83" t="s">
        <v>234</v>
      </c>
      <c r="B53" s="83"/>
      <c r="C53" s="45" t="s">
        <v>197</v>
      </c>
      <c r="D53" s="35">
        <v>1330</v>
      </c>
      <c r="E53" s="35">
        <v>699.92</v>
      </c>
      <c r="F53" s="35">
        <v>52.63</v>
      </c>
    </row>
    <row r="54" spans="1:6" x14ac:dyDescent="0.25">
      <c r="A54" s="82" t="s">
        <v>166</v>
      </c>
      <c r="B54" s="82"/>
      <c r="C54" s="43" t="s">
        <v>167</v>
      </c>
      <c r="D54" s="10">
        <v>1330</v>
      </c>
      <c r="E54" s="10">
        <v>699.92</v>
      </c>
      <c r="F54" s="10">
        <v>52.63</v>
      </c>
    </row>
    <row r="55" spans="1:6" x14ac:dyDescent="0.25">
      <c r="A55" s="82" t="s">
        <v>172</v>
      </c>
      <c r="B55" s="82"/>
      <c r="C55" s="43" t="s">
        <v>173</v>
      </c>
      <c r="D55" s="46"/>
      <c r="E55" s="10">
        <v>699.92</v>
      </c>
      <c r="F55" s="47"/>
    </row>
    <row r="56" spans="1:6" x14ac:dyDescent="0.25">
      <c r="A56" s="82" t="s">
        <v>174</v>
      </c>
      <c r="B56" s="82"/>
      <c r="C56" s="43" t="s">
        <v>175</v>
      </c>
      <c r="D56" s="10"/>
      <c r="E56" s="10">
        <v>699.92</v>
      </c>
      <c r="F56" s="10"/>
    </row>
    <row r="57" spans="1:6" ht="22.5" x14ac:dyDescent="0.25">
      <c r="A57" s="84" t="s">
        <v>252</v>
      </c>
      <c r="B57" s="84"/>
      <c r="C57" s="40" t="s">
        <v>253</v>
      </c>
      <c r="D57" s="32">
        <v>36760</v>
      </c>
      <c r="E57" s="32">
        <v>16955.36</v>
      </c>
      <c r="F57" s="32">
        <v>46.12</v>
      </c>
    </row>
    <row r="58" spans="1:6" ht="22.5" x14ac:dyDescent="0.25">
      <c r="A58" s="83" t="s">
        <v>234</v>
      </c>
      <c r="B58" s="83"/>
      <c r="C58" s="45" t="s">
        <v>197</v>
      </c>
      <c r="D58" s="35">
        <v>36760</v>
      </c>
      <c r="E58" s="35">
        <v>16955.36</v>
      </c>
      <c r="F58" s="35">
        <v>46.12</v>
      </c>
    </row>
    <row r="59" spans="1:6" x14ac:dyDescent="0.25">
      <c r="A59" s="82" t="s">
        <v>76</v>
      </c>
      <c r="B59" s="82"/>
      <c r="C59" s="43" t="s">
        <v>77</v>
      </c>
      <c r="D59" s="10">
        <v>36760</v>
      </c>
      <c r="E59" s="10">
        <v>16955.36</v>
      </c>
      <c r="F59" s="10">
        <v>46.12</v>
      </c>
    </row>
    <row r="60" spans="1:6" x14ac:dyDescent="0.25">
      <c r="A60" s="82" t="s">
        <v>97</v>
      </c>
      <c r="B60" s="82"/>
      <c r="C60" s="43" t="s">
        <v>98</v>
      </c>
      <c r="D60" s="10">
        <v>36760</v>
      </c>
      <c r="E60" s="10">
        <v>16955.36</v>
      </c>
      <c r="F60" s="10">
        <v>46.12</v>
      </c>
    </row>
    <row r="61" spans="1:6" x14ac:dyDescent="0.25">
      <c r="A61" s="82" t="s">
        <v>99</v>
      </c>
      <c r="B61" s="82"/>
      <c r="C61" s="43" t="s">
        <v>100</v>
      </c>
      <c r="D61" s="46"/>
      <c r="E61" s="10">
        <v>2359.98</v>
      </c>
      <c r="F61" s="47"/>
    </row>
    <row r="62" spans="1:6" x14ac:dyDescent="0.25">
      <c r="A62" s="82" t="s">
        <v>101</v>
      </c>
      <c r="B62" s="82"/>
      <c r="C62" s="43" t="s">
        <v>102</v>
      </c>
      <c r="D62" s="10"/>
      <c r="E62" s="10">
        <v>2169.98</v>
      </c>
      <c r="F62" s="10"/>
    </row>
    <row r="63" spans="1:6" x14ac:dyDescent="0.25">
      <c r="A63" s="82" t="s">
        <v>105</v>
      </c>
      <c r="B63" s="82"/>
      <c r="C63" s="43" t="s">
        <v>106</v>
      </c>
      <c r="D63" s="10"/>
      <c r="E63" s="10">
        <v>190</v>
      </c>
      <c r="F63" s="10"/>
    </row>
    <row r="64" spans="1:6" x14ac:dyDescent="0.25">
      <c r="A64" s="82" t="s">
        <v>107</v>
      </c>
      <c r="B64" s="82"/>
      <c r="C64" s="43" t="s">
        <v>108</v>
      </c>
      <c r="D64" s="46"/>
      <c r="E64" s="10">
        <v>5477.36</v>
      </c>
      <c r="F64" s="47"/>
    </row>
    <row r="65" spans="1:6" x14ac:dyDescent="0.25">
      <c r="A65" s="82" t="s">
        <v>109</v>
      </c>
      <c r="B65" s="82"/>
      <c r="C65" s="43" t="s">
        <v>110</v>
      </c>
      <c r="D65" s="10"/>
      <c r="E65" s="10">
        <v>3283.6</v>
      </c>
      <c r="F65" s="10"/>
    </row>
    <row r="66" spans="1:6" x14ac:dyDescent="0.25">
      <c r="A66" s="82" t="s">
        <v>111</v>
      </c>
      <c r="B66" s="82"/>
      <c r="C66" s="43" t="s">
        <v>112</v>
      </c>
      <c r="D66" s="10"/>
      <c r="E66" s="10">
        <v>25.41</v>
      </c>
      <c r="F66" s="10"/>
    </row>
    <row r="67" spans="1:6" ht="22.5" x14ac:dyDescent="0.25">
      <c r="A67" s="82" t="s">
        <v>115</v>
      </c>
      <c r="B67" s="82"/>
      <c r="C67" s="43" t="s">
        <v>116</v>
      </c>
      <c r="D67" s="10"/>
      <c r="E67" s="10">
        <v>2029.55</v>
      </c>
      <c r="F67" s="10"/>
    </row>
    <row r="68" spans="1:6" x14ac:dyDescent="0.25">
      <c r="A68" s="82" t="s">
        <v>117</v>
      </c>
      <c r="B68" s="82"/>
      <c r="C68" s="43" t="s">
        <v>118</v>
      </c>
      <c r="D68" s="10"/>
      <c r="E68" s="10">
        <v>138.80000000000001</v>
      </c>
      <c r="F68" s="10"/>
    </row>
    <row r="69" spans="1:6" x14ac:dyDescent="0.25">
      <c r="A69" s="82" t="s">
        <v>119</v>
      </c>
      <c r="B69" s="82"/>
      <c r="C69" s="43" t="s">
        <v>120</v>
      </c>
      <c r="D69" s="10"/>
      <c r="E69" s="10">
        <v>0</v>
      </c>
      <c r="F69" s="10"/>
    </row>
    <row r="70" spans="1:6" x14ac:dyDescent="0.25">
      <c r="A70" s="82" t="s">
        <v>121</v>
      </c>
      <c r="B70" s="82"/>
      <c r="C70" s="43" t="s">
        <v>122</v>
      </c>
      <c r="D70" s="46"/>
      <c r="E70" s="10">
        <v>7840.58</v>
      </c>
      <c r="F70" s="47"/>
    </row>
    <row r="71" spans="1:6" x14ac:dyDescent="0.25">
      <c r="A71" s="82" t="s">
        <v>123</v>
      </c>
      <c r="B71" s="82"/>
      <c r="C71" s="43" t="s">
        <v>124</v>
      </c>
      <c r="D71" s="10"/>
      <c r="E71" s="10">
        <v>1162.77</v>
      </c>
      <c r="F71" s="10"/>
    </row>
    <row r="72" spans="1:6" x14ac:dyDescent="0.25">
      <c r="A72" s="82" t="s">
        <v>125</v>
      </c>
      <c r="B72" s="82"/>
      <c r="C72" s="43" t="s">
        <v>126</v>
      </c>
      <c r="D72" s="10"/>
      <c r="E72" s="10">
        <v>1125.05</v>
      </c>
      <c r="F72" s="10"/>
    </row>
    <row r="73" spans="1:6" x14ac:dyDescent="0.25">
      <c r="A73" s="82" t="s">
        <v>127</v>
      </c>
      <c r="B73" s="82"/>
      <c r="C73" s="43" t="s">
        <v>128</v>
      </c>
      <c r="D73" s="10"/>
      <c r="E73" s="10">
        <v>3389.78</v>
      </c>
      <c r="F73" s="10"/>
    </row>
    <row r="74" spans="1:6" x14ac:dyDescent="0.25">
      <c r="A74" s="82" t="s">
        <v>129</v>
      </c>
      <c r="B74" s="82"/>
      <c r="C74" s="43" t="s">
        <v>130</v>
      </c>
      <c r="D74" s="10"/>
      <c r="E74" s="10">
        <v>686.56</v>
      </c>
      <c r="F74" s="10"/>
    </row>
    <row r="75" spans="1:6" x14ac:dyDescent="0.25">
      <c r="A75" s="82" t="s">
        <v>131</v>
      </c>
      <c r="B75" s="82"/>
      <c r="C75" s="43" t="s">
        <v>132</v>
      </c>
      <c r="D75" s="10"/>
      <c r="E75" s="10">
        <v>56.46</v>
      </c>
      <c r="F75" s="10"/>
    </row>
    <row r="76" spans="1:6" x14ac:dyDescent="0.25">
      <c r="A76" s="82" t="s">
        <v>133</v>
      </c>
      <c r="B76" s="82"/>
      <c r="C76" s="43" t="s">
        <v>134</v>
      </c>
      <c r="D76" s="10"/>
      <c r="E76" s="10">
        <v>497.7</v>
      </c>
      <c r="F76" s="10"/>
    </row>
    <row r="77" spans="1:6" x14ac:dyDescent="0.25">
      <c r="A77" s="82" t="s">
        <v>135</v>
      </c>
      <c r="B77" s="82"/>
      <c r="C77" s="43" t="s">
        <v>136</v>
      </c>
      <c r="D77" s="10"/>
      <c r="E77" s="10">
        <v>585.49</v>
      </c>
      <c r="F77" s="10"/>
    </row>
    <row r="78" spans="1:6" x14ac:dyDescent="0.25">
      <c r="A78" s="82" t="s">
        <v>137</v>
      </c>
      <c r="B78" s="82"/>
      <c r="C78" s="43" t="s">
        <v>138</v>
      </c>
      <c r="D78" s="10"/>
      <c r="E78" s="10">
        <v>336.77</v>
      </c>
      <c r="F78" s="10"/>
    </row>
    <row r="79" spans="1:6" x14ac:dyDescent="0.25">
      <c r="A79" s="82" t="s">
        <v>142</v>
      </c>
      <c r="B79" s="82"/>
      <c r="C79" s="43" t="s">
        <v>143</v>
      </c>
      <c r="D79" s="46"/>
      <c r="E79" s="10">
        <v>1277.44</v>
      </c>
      <c r="F79" s="47"/>
    </row>
    <row r="80" spans="1:6" x14ac:dyDescent="0.25">
      <c r="A80" s="82" t="s">
        <v>144</v>
      </c>
      <c r="B80" s="82"/>
      <c r="C80" s="43" t="s">
        <v>145</v>
      </c>
      <c r="D80" s="10"/>
      <c r="E80" s="10">
        <v>376.01</v>
      </c>
      <c r="F80" s="10"/>
    </row>
    <row r="81" spans="1:6" x14ac:dyDescent="0.25">
      <c r="A81" s="82" t="s">
        <v>146</v>
      </c>
      <c r="B81" s="82"/>
      <c r="C81" s="43" t="s">
        <v>147</v>
      </c>
      <c r="D81" s="10"/>
      <c r="E81" s="10">
        <v>0</v>
      </c>
      <c r="F81" s="10"/>
    </row>
    <row r="82" spans="1:6" x14ac:dyDescent="0.25">
      <c r="A82" s="82" t="s">
        <v>148</v>
      </c>
      <c r="B82" s="82"/>
      <c r="C82" s="43" t="s">
        <v>149</v>
      </c>
      <c r="D82" s="10"/>
      <c r="E82" s="10">
        <v>127.44</v>
      </c>
      <c r="F82" s="10"/>
    </row>
    <row r="83" spans="1:6" x14ac:dyDescent="0.25">
      <c r="A83" s="82" t="s">
        <v>152</v>
      </c>
      <c r="B83" s="82"/>
      <c r="C83" s="43" t="s">
        <v>143</v>
      </c>
      <c r="D83" s="10"/>
      <c r="E83" s="10">
        <v>773.99</v>
      </c>
      <c r="F83" s="10"/>
    </row>
    <row r="84" spans="1:6" ht="22.5" x14ac:dyDescent="0.25">
      <c r="A84" s="84" t="s">
        <v>254</v>
      </c>
      <c r="B84" s="84"/>
      <c r="C84" s="40" t="s">
        <v>255</v>
      </c>
      <c r="D84" s="32">
        <v>97700</v>
      </c>
      <c r="E84" s="32">
        <v>43341.93</v>
      </c>
      <c r="F84" s="32">
        <v>44.36</v>
      </c>
    </row>
    <row r="85" spans="1:6" ht="22.5" x14ac:dyDescent="0.25">
      <c r="A85" s="83" t="s">
        <v>232</v>
      </c>
      <c r="B85" s="83"/>
      <c r="C85" s="45" t="s">
        <v>190</v>
      </c>
      <c r="D85" s="35">
        <v>2100</v>
      </c>
      <c r="E85" s="35">
        <v>0</v>
      </c>
      <c r="F85" s="35">
        <v>0</v>
      </c>
    </row>
    <row r="86" spans="1:6" x14ac:dyDescent="0.25">
      <c r="A86" s="82" t="s">
        <v>76</v>
      </c>
      <c r="B86" s="82"/>
      <c r="C86" s="43" t="s">
        <v>77</v>
      </c>
      <c r="D86" s="10">
        <v>2100</v>
      </c>
      <c r="E86" s="10">
        <v>0</v>
      </c>
      <c r="F86" s="10">
        <v>0</v>
      </c>
    </row>
    <row r="87" spans="1:6" x14ac:dyDescent="0.25">
      <c r="A87" s="82" t="s">
        <v>97</v>
      </c>
      <c r="B87" s="82"/>
      <c r="C87" s="43" t="s">
        <v>98</v>
      </c>
      <c r="D87" s="10">
        <v>2100</v>
      </c>
      <c r="E87" s="10">
        <v>0</v>
      </c>
      <c r="F87" s="10">
        <v>0</v>
      </c>
    </row>
    <row r="88" spans="1:6" x14ac:dyDescent="0.25">
      <c r="A88" s="82" t="s">
        <v>107</v>
      </c>
      <c r="B88" s="82"/>
      <c r="C88" s="43" t="s">
        <v>108</v>
      </c>
      <c r="D88" s="46"/>
      <c r="E88" s="10">
        <v>0</v>
      </c>
      <c r="F88" s="47"/>
    </row>
    <row r="89" spans="1:6" x14ac:dyDescent="0.25">
      <c r="A89" s="82" t="s">
        <v>113</v>
      </c>
      <c r="B89" s="82"/>
      <c r="C89" s="43" t="s">
        <v>114</v>
      </c>
      <c r="D89" s="10"/>
      <c r="E89" s="10">
        <v>0</v>
      </c>
      <c r="F89" s="10"/>
    </row>
    <row r="90" spans="1:6" ht="22.5" x14ac:dyDescent="0.25">
      <c r="A90" s="83" t="s">
        <v>234</v>
      </c>
      <c r="B90" s="83"/>
      <c r="C90" s="45" t="s">
        <v>197</v>
      </c>
      <c r="D90" s="35">
        <v>95600</v>
      </c>
      <c r="E90" s="35">
        <v>43341.93</v>
      </c>
      <c r="F90" s="35">
        <v>45.34</v>
      </c>
    </row>
    <row r="91" spans="1:6" x14ac:dyDescent="0.25">
      <c r="A91" s="82" t="s">
        <v>76</v>
      </c>
      <c r="B91" s="82"/>
      <c r="C91" s="43" t="s">
        <v>77</v>
      </c>
      <c r="D91" s="10">
        <v>95600</v>
      </c>
      <c r="E91" s="10">
        <v>43341.93</v>
      </c>
      <c r="F91" s="10">
        <v>45.34</v>
      </c>
    </row>
    <row r="92" spans="1:6" x14ac:dyDescent="0.25">
      <c r="A92" s="82" t="s">
        <v>97</v>
      </c>
      <c r="B92" s="82"/>
      <c r="C92" s="43" t="s">
        <v>98</v>
      </c>
      <c r="D92" s="10">
        <v>95600</v>
      </c>
      <c r="E92" s="10">
        <v>43341.93</v>
      </c>
      <c r="F92" s="10">
        <v>45.34</v>
      </c>
    </row>
    <row r="93" spans="1:6" x14ac:dyDescent="0.25">
      <c r="A93" s="82" t="s">
        <v>99</v>
      </c>
      <c r="B93" s="82"/>
      <c r="C93" s="43" t="s">
        <v>100</v>
      </c>
      <c r="D93" s="46"/>
      <c r="E93" s="10">
        <v>15865.26</v>
      </c>
      <c r="F93" s="47"/>
    </row>
    <row r="94" spans="1:6" ht="22.5" x14ac:dyDescent="0.25">
      <c r="A94" s="82" t="s">
        <v>103</v>
      </c>
      <c r="B94" s="82"/>
      <c r="C94" s="43" t="s">
        <v>104</v>
      </c>
      <c r="D94" s="10"/>
      <c r="E94" s="10">
        <v>15865.26</v>
      </c>
      <c r="F94" s="10"/>
    </row>
    <row r="95" spans="1:6" x14ac:dyDescent="0.25">
      <c r="A95" s="82" t="s">
        <v>107</v>
      </c>
      <c r="B95" s="82"/>
      <c r="C95" s="43" t="s">
        <v>108</v>
      </c>
      <c r="D95" s="46"/>
      <c r="E95" s="10">
        <v>20998.53</v>
      </c>
      <c r="F95" s="47"/>
    </row>
    <row r="96" spans="1:6" x14ac:dyDescent="0.25">
      <c r="A96" s="82" t="s">
        <v>111</v>
      </c>
      <c r="B96" s="82"/>
      <c r="C96" s="43" t="s">
        <v>112</v>
      </c>
      <c r="D96" s="10"/>
      <c r="E96" s="10">
        <v>3347.07</v>
      </c>
      <c r="F96" s="10"/>
    </row>
    <row r="97" spans="1:6" x14ac:dyDescent="0.25">
      <c r="A97" s="82" t="s">
        <v>113</v>
      </c>
      <c r="B97" s="82"/>
      <c r="C97" s="43" t="s">
        <v>114</v>
      </c>
      <c r="D97" s="10"/>
      <c r="E97" s="10">
        <v>17651.46</v>
      </c>
      <c r="F97" s="10"/>
    </row>
    <row r="98" spans="1:6" x14ac:dyDescent="0.25">
      <c r="A98" s="82" t="s">
        <v>121</v>
      </c>
      <c r="B98" s="82"/>
      <c r="C98" s="43" t="s">
        <v>122</v>
      </c>
      <c r="D98" s="46"/>
      <c r="E98" s="10">
        <v>6478.14</v>
      </c>
      <c r="F98" s="47"/>
    </row>
    <row r="99" spans="1:6" x14ac:dyDescent="0.25">
      <c r="A99" s="82" t="s">
        <v>125</v>
      </c>
      <c r="B99" s="82"/>
      <c r="C99" s="43" t="s">
        <v>126</v>
      </c>
      <c r="D99" s="10"/>
      <c r="E99" s="10">
        <v>3100</v>
      </c>
      <c r="F99" s="10"/>
    </row>
    <row r="100" spans="1:6" x14ac:dyDescent="0.25">
      <c r="A100" s="82" t="s">
        <v>127</v>
      </c>
      <c r="B100" s="82"/>
      <c r="C100" s="43" t="s">
        <v>128</v>
      </c>
      <c r="D100" s="10"/>
      <c r="E100" s="10">
        <v>2503.14</v>
      </c>
      <c r="F100" s="10"/>
    </row>
    <row r="101" spans="1:6" x14ac:dyDescent="0.25">
      <c r="A101" s="82" t="s">
        <v>131</v>
      </c>
      <c r="B101" s="82"/>
      <c r="C101" s="43" t="s">
        <v>132</v>
      </c>
      <c r="D101" s="10"/>
      <c r="E101" s="10">
        <v>0</v>
      </c>
      <c r="F101" s="10"/>
    </row>
    <row r="102" spans="1:6" x14ac:dyDescent="0.25">
      <c r="A102" s="82" t="s">
        <v>135</v>
      </c>
      <c r="B102" s="82"/>
      <c r="C102" s="43" t="s">
        <v>136</v>
      </c>
      <c r="D102" s="10"/>
      <c r="E102" s="10">
        <v>875</v>
      </c>
      <c r="F102" s="10"/>
    </row>
    <row r="103" spans="1:6" ht="22.5" x14ac:dyDescent="0.25">
      <c r="A103" s="84" t="s">
        <v>256</v>
      </c>
      <c r="B103" s="84"/>
      <c r="C103" s="40" t="s">
        <v>257</v>
      </c>
      <c r="D103" s="32">
        <v>1746854</v>
      </c>
      <c r="E103" s="32">
        <v>891279.48</v>
      </c>
      <c r="F103" s="32">
        <v>51.02</v>
      </c>
    </row>
    <row r="104" spans="1:6" x14ac:dyDescent="0.25">
      <c r="A104" s="84" t="s">
        <v>258</v>
      </c>
      <c r="B104" s="84"/>
      <c r="C104" s="40" t="s">
        <v>259</v>
      </c>
      <c r="D104" s="32">
        <v>1746854</v>
      </c>
      <c r="E104" s="32">
        <v>891279.48</v>
      </c>
      <c r="F104" s="32">
        <v>51.02</v>
      </c>
    </row>
    <row r="105" spans="1:6" ht="22.5" x14ac:dyDescent="0.25">
      <c r="A105" s="83" t="s">
        <v>233</v>
      </c>
      <c r="B105" s="83"/>
      <c r="C105" s="45" t="s">
        <v>194</v>
      </c>
      <c r="D105" s="35">
        <v>146305</v>
      </c>
      <c r="E105" s="35">
        <v>22830.57</v>
      </c>
      <c r="F105" s="35">
        <v>15.6</v>
      </c>
    </row>
    <row r="106" spans="1:6" x14ac:dyDescent="0.25">
      <c r="A106" s="82" t="s">
        <v>76</v>
      </c>
      <c r="B106" s="82"/>
      <c r="C106" s="43" t="s">
        <v>77</v>
      </c>
      <c r="D106" s="10">
        <v>102172</v>
      </c>
      <c r="E106" s="10">
        <v>22430.82</v>
      </c>
      <c r="F106" s="10">
        <v>21.95</v>
      </c>
    </row>
    <row r="107" spans="1:6" x14ac:dyDescent="0.25">
      <c r="A107" s="82" t="s">
        <v>78</v>
      </c>
      <c r="B107" s="82"/>
      <c r="C107" s="43" t="s">
        <v>79</v>
      </c>
      <c r="D107" s="10">
        <v>42768</v>
      </c>
      <c r="E107" s="10">
        <v>19855.87</v>
      </c>
      <c r="F107" s="10">
        <v>46.43</v>
      </c>
    </row>
    <row r="108" spans="1:6" x14ac:dyDescent="0.25">
      <c r="A108" s="82" t="s">
        <v>80</v>
      </c>
      <c r="B108" s="82"/>
      <c r="C108" s="43" t="s">
        <v>81</v>
      </c>
      <c r="D108" s="46"/>
      <c r="E108" s="10">
        <v>17043.77</v>
      </c>
      <c r="F108" s="47"/>
    </row>
    <row r="109" spans="1:6" x14ac:dyDescent="0.25">
      <c r="A109" s="82" t="s">
        <v>82</v>
      </c>
      <c r="B109" s="82"/>
      <c r="C109" s="43" t="s">
        <v>83</v>
      </c>
      <c r="D109" s="10"/>
      <c r="E109" s="10">
        <v>17043.77</v>
      </c>
      <c r="F109" s="10"/>
    </row>
    <row r="110" spans="1:6" x14ac:dyDescent="0.25">
      <c r="A110" s="82" t="s">
        <v>88</v>
      </c>
      <c r="B110" s="82"/>
      <c r="C110" s="43" t="s">
        <v>89</v>
      </c>
      <c r="D110" s="46"/>
      <c r="E110" s="10">
        <v>0</v>
      </c>
      <c r="F110" s="47"/>
    </row>
    <row r="111" spans="1:6" x14ac:dyDescent="0.25">
      <c r="A111" s="82" t="s">
        <v>90</v>
      </c>
      <c r="B111" s="82"/>
      <c r="C111" s="43" t="s">
        <v>89</v>
      </c>
      <c r="D111" s="10"/>
      <c r="E111" s="10">
        <v>0</v>
      </c>
      <c r="F111" s="10"/>
    </row>
    <row r="112" spans="1:6" x14ac:dyDescent="0.25">
      <c r="A112" s="82" t="s">
        <v>91</v>
      </c>
      <c r="B112" s="82"/>
      <c r="C112" s="43" t="s">
        <v>92</v>
      </c>
      <c r="D112" s="46"/>
      <c r="E112" s="10">
        <v>2812.1</v>
      </c>
      <c r="F112" s="47"/>
    </row>
    <row r="113" spans="1:6" x14ac:dyDescent="0.25">
      <c r="A113" s="82" t="s">
        <v>93</v>
      </c>
      <c r="B113" s="82"/>
      <c r="C113" s="43" t="s">
        <v>94</v>
      </c>
      <c r="D113" s="10"/>
      <c r="E113" s="10">
        <v>2812.1</v>
      </c>
      <c r="F113" s="10"/>
    </row>
    <row r="114" spans="1:6" x14ac:dyDescent="0.25">
      <c r="A114" s="82" t="s">
        <v>97</v>
      </c>
      <c r="B114" s="82"/>
      <c r="C114" s="43" t="s">
        <v>98</v>
      </c>
      <c r="D114" s="10">
        <v>59271</v>
      </c>
      <c r="E114" s="10">
        <v>2574.9499999999998</v>
      </c>
      <c r="F114" s="10">
        <v>4.34</v>
      </c>
    </row>
    <row r="115" spans="1:6" x14ac:dyDescent="0.25">
      <c r="A115" s="82" t="s">
        <v>99</v>
      </c>
      <c r="B115" s="82"/>
      <c r="C115" s="43" t="s">
        <v>100</v>
      </c>
      <c r="D115" s="46"/>
      <c r="E115" s="10">
        <v>1251.0999999999999</v>
      </c>
      <c r="F115" s="47"/>
    </row>
    <row r="116" spans="1:6" x14ac:dyDescent="0.25">
      <c r="A116" s="82" t="s">
        <v>101</v>
      </c>
      <c r="B116" s="82"/>
      <c r="C116" s="43" t="s">
        <v>102</v>
      </c>
      <c r="D116" s="10"/>
      <c r="E116" s="10">
        <v>1251.0999999999999</v>
      </c>
      <c r="F116" s="10"/>
    </row>
    <row r="117" spans="1:6" x14ac:dyDescent="0.25">
      <c r="A117" s="82" t="s">
        <v>105</v>
      </c>
      <c r="B117" s="82"/>
      <c r="C117" s="43" t="s">
        <v>106</v>
      </c>
      <c r="D117" s="10"/>
      <c r="E117" s="10">
        <v>0</v>
      </c>
      <c r="F117" s="10"/>
    </row>
    <row r="118" spans="1:6" x14ac:dyDescent="0.25">
      <c r="A118" s="82" t="s">
        <v>260</v>
      </c>
      <c r="B118" s="82"/>
      <c r="C118" s="43" t="s">
        <v>261</v>
      </c>
      <c r="D118" s="10"/>
      <c r="E118" s="10">
        <v>0</v>
      </c>
      <c r="F118" s="10"/>
    </row>
    <row r="119" spans="1:6" x14ac:dyDescent="0.25">
      <c r="A119" s="82" t="s">
        <v>107</v>
      </c>
      <c r="B119" s="82"/>
      <c r="C119" s="43" t="s">
        <v>108</v>
      </c>
      <c r="D119" s="46"/>
      <c r="E119" s="10">
        <v>383.62</v>
      </c>
      <c r="F119" s="47"/>
    </row>
    <row r="120" spans="1:6" x14ac:dyDescent="0.25">
      <c r="A120" s="82" t="s">
        <v>109</v>
      </c>
      <c r="B120" s="82"/>
      <c r="C120" s="43" t="s">
        <v>110</v>
      </c>
      <c r="D120" s="10"/>
      <c r="E120" s="10">
        <v>94.23</v>
      </c>
      <c r="F120" s="10"/>
    </row>
    <row r="121" spans="1:6" x14ac:dyDescent="0.25">
      <c r="A121" s="82" t="s">
        <v>111</v>
      </c>
      <c r="B121" s="82"/>
      <c r="C121" s="43" t="s">
        <v>112</v>
      </c>
      <c r="D121" s="10"/>
      <c r="E121" s="10">
        <v>0.9</v>
      </c>
      <c r="F121" s="10"/>
    </row>
    <row r="122" spans="1:6" x14ac:dyDescent="0.25">
      <c r="A122" s="82" t="s">
        <v>113</v>
      </c>
      <c r="B122" s="82"/>
      <c r="C122" s="43" t="s">
        <v>114</v>
      </c>
      <c r="D122" s="10"/>
      <c r="E122" s="10">
        <v>288.49</v>
      </c>
      <c r="F122" s="10"/>
    </row>
    <row r="123" spans="1:6" ht="22.5" x14ac:dyDescent="0.25">
      <c r="A123" s="82" t="s">
        <v>115</v>
      </c>
      <c r="B123" s="82"/>
      <c r="C123" s="43" t="s">
        <v>116</v>
      </c>
      <c r="D123" s="10"/>
      <c r="E123" s="10">
        <v>0</v>
      </c>
      <c r="F123" s="10"/>
    </row>
    <row r="124" spans="1:6" x14ac:dyDescent="0.25">
      <c r="A124" s="82" t="s">
        <v>117</v>
      </c>
      <c r="B124" s="82"/>
      <c r="C124" s="43" t="s">
        <v>118</v>
      </c>
      <c r="D124" s="10"/>
      <c r="E124" s="10">
        <v>0</v>
      </c>
      <c r="F124" s="10"/>
    </row>
    <row r="125" spans="1:6" x14ac:dyDescent="0.25">
      <c r="A125" s="82" t="s">
        <v>119</v>
      </c>
      <c r="B125" s="82"/>
      <c r="C125" s="43" t="s">
        <v>120</v>
      </c>
      <c r="D125" s="10"/>
      <c r="E125" s="10">
        <v>0</v>
      </c>
      <c r="F125" s="10"/>
    </row>
    <row r="126" spans="1:6" x14ac:dyDescent="0.25">
      <c r="A126" s="82" t="s">
        <v>121</v>
      </c>
      <c r="B126" s="82"/>
      <c r="C126" s="43" t="s">
        <v>122</v>
      </c>
      <c r="D126" s="46"/>
      <c r="E126" s="10">
        <v>148.18</v>
      </c>
      <c r="F126" s="47"/>
    </row>
    <row r="127" spans="1:6" x14ac:dyDescent="0.25">
      <c r="A127" s="82" t="s">
        <v>123</v>
      </c>
      <c r="B127" s="82"/>
      <c r="C127" s="43" t="s">
        <v>124</v>
      </c>
      <c r="D127" s="10"/>
      <c r="E127" s="10">
        <v>0</v>
      </c>
      <c r="F127" s="10"/>
    </row>
    <row r="128" spans="1:6" x14ac:dyDescent="0.25">
      <c r="A128" s="82" t="s">
        <v>125</v>
      </c>
      <c r="B128" s="82"/>
      <c r="C128" s="43" t="s">
        <v>126</v>
      </c>
      <c r="D128" s="10"/>
      <c r="E128" s="10">
        <v>0</v>
      </c>
      <c r="F128" s="10"/>
    </row>
    <row r="129" spans="1:6" x14ac:dyDescent="0.25">
      <c r="A129" s="82" t="s">
        <v>262</v>
      </c>
      <c r="B129" s="82"/>
      <c r="C129" s="43" t="s">
        <v>263</v>
      </c>
      <c r="D129" s="10"/>
      <c r="E129" s="10">
        <v>0</v>
      </c>
      <c r="F129" s="10"/>
    </row>
    <row r="130" spans="1:6" x14ac:dyDescent="0.25">
      <c r="A130" s="82" t="s">
        <v>127</v>
      </c>
      <c r="B130" s="82"/>
      <c r="C130" s="43" t="s">
        <v>128</v>
      </c>
      <c r="D130" s="10"/>
      <c r="E130" s="10">
        <v>0</v>
      </c>
      <c r="F130" s="10"/>
    </row>
    <row r="131" spans="1:6" x14ac:dyDescent="0.25">
      <c r="A131" s="82" t="s">
        <v>129</v>
      </c>
      <c r="B131" s="82"/>
      <c r="C131" s="43" t="s">
        <v>130</v>
      </c>
      <c r="D131" s="10"/>
      <c r="E131" s="10">
        <v>0</v>
      </c>
      <c r="F131" s="10"/>
    </row>
    <row r="132" spans="1:6" x14ac:dyDescent="0.25">
      <c r="A132" s="82" t="s">
        <v>131</v>
      </c>
      <c r="B132" s="82"/>
      <c r="C132" s="43" t="s">
        <v>132</v>
      </c>
      <c r="D132" s="10"/>
      <c r="E132" s="10">
        <v>0</v>
      </c>
      <c r="F132" s="10"/>
    </row>
    <row r="133" spans="1:6" x14ac:dyDescent="0.25">
      <c r="A133" s="82" t="s">
        <v>133</v>
      </c>
      <c r="B133" s="82"/>
      <c r="C133" s="43" t="s">
        <v>134</v>
      </c>
      <c r="D133" s="10"/>
      <c r="E133" s="10">
        <v>148.18</v>
      </c>
      <c r="F133" s="10"/>
    </row>
    <row r="134" spans="1:6" x14ac:dyDescent="0.25">
      <c r="A134" s="82" t="s">
        <v>135</v>
      </c>
      <c r="B134" s="82"/>
      <c r="C134" s="43" t="s">
        <v>136</v>
      </c>
      <c r="D134" s="10"/>
      <c r="E134" s="10">
        <v>0</v>
      </c>
      <c r="F134" s="10"/>
    </row>
    <row r="135" spans="1:6" x14ac:dyDescent="0.25">
      <c r="A135" s="82" t="s">
        <v>137</v>
      </c>
      <c r="B135" s="82"/>
      <c r="C135" s="43" t="s">
        <v>138</v>
      </c>
      <c r="D135" s="10"/>
      <c r="E135" s="10">
        <v>0</v>
      </c>
      <c r="F135" s="10"/>
    </row>
    <row r="136" spans="1:6" ht="22.5" x14ac:dyDescent="0.25">
      <c r="A136" s="82" t="s">
        <v>139</v>
      </c>
      <c r="B136" s="82"/>
      <c r="C136" s="43" t="s">
        <v>140</v>
      </c>
      <c r="D136" s="46"/>
      <c r="E136" s="10">
        <v>4.88</v>
      </c>
      <c r="F136" s="47"/>
    </row>
    <row r="137" spans="1:6" ht="22.5" x14ac:dyDescent="0.25">
      <c r="A137" s="82" t="s">
        <v>141</v>
      </c>
      <c r="B137" s="82"/>
      <c r="C137" s="43" t="s">
        <v>140</v>
      </c>
      <c r="D137" s="10"/>
      <c r="E137" s="10">
        <v>4.88</v>
      </c>
      <c r="F137" s="10"/>
    </row>
    <row r="138" spans="1:6" x14ac:dyDescent="0.25">
      <c r="A138" s="82" t="s">
        <v>142</v>
      </c>
      <c r="B138" s="82"/>
      <c r="C138" s="43" t="s">
        <v>143</v>
      </c>
      <c r="D138" s="46"/>
      <c r="E138" s="10">
        <v>787.17</v>
      </c>
      <c r="F138" s="47"/>
    </row>
    <row r="139" spans="1:6" x14ac:dyDescent="0.25">
      <c r="A139" s="82" t="s">
        <v>264</v>
      </c>
      <c r="B139" s="82"/>
      <c r="C139" s="43" t="s">
        <v>265</v>
      </c>
      <c r="D139" s="10"/>
      <c r="E139" s="10">
        <v>0</v>
      </c>
      <c r="F139" s="10"/>
    </row>
    <row r="140" spans="1:6" x14ac:dyDescent="0.25">
      <c r="A140" s="82" t="s">
        <v>144</v>
      </c>
      <c r="B140" s="82"/>
      <c r="C140" s="43" t="s">
        <v>145</v>
      </c>
      <c r="D140" s="10"/>
      <c r="E140" s="10">
        <v>116</v>
      </c>
      <c r="F140" s="10"/>
    </row>
    <row r="141" spans="1:6" x14ac:dyDescent="0.25">
      <c r="A141" s="82" t="s">
        <v>146</v>
      </c>
      <c r="B141" s="82"/>
      <c r="C141" s="43" t="s">
        <v>147</v>
      </c>
      <c r="D141" s="10"/>
      <c r="E141" s="10">
        <v>25</v>
      </c>
      <c r="F141" s="10"/>
    </row>
    <row r="142" spans="1:6" x14ac:dyDescent="0.25">
      <c r="A142" s="82" t="s">
        <v>152</v>
      </c>
      <c r="B142" s="82"/>
      <c r="C142" s="43" t="s">
        <v>143</v>
      </c>
      <c r="D142" s="10"/>
      <c r="E142" s="10">
        <v>646.16999999999996</v>
      </c>
      <c r="F142" s="10"/>
    </row>
    <row r="143" spans="1:6" ht="22.5" x14ac:dyDescent="0.25">
      <c r="A143" s="82" t="s">
        <v>159</v>
      </c>
      <c r="B143" s="82"/>
      <c r="C143" s="43" t="s">
        <v>160</v>
      </c>
      <c r="D143" s="10">
        <v>133</v>
      </c>
      <c r="E143" s="10">
        <v>0</v>
      </c>
      <c r="F143" s="10">
        <v>0</v>
      </c>
    </row>
    <row r="144" spans="1:6" ht="22.5" x14ac:dyDescent="0.25">
      <c r="A144" s="82" t="s">
        <v>266</v>
      </c>
      <c r="B144" s="82"/>
      <c r="C144" s="43" t="s">
        <v>267</v>
      </c>
      <c r="D144" s="46"/>
      <c r="E144" s="10">
        <v>0</v>
      </c>
      <c r="F144" s="47"/>
    </row>
    <row r="145" spans="1:6" x14ac:dyDescent="0.25">
      <c r="A145" s="82" t="s">
        <v>268</v>
      </c>
      <c r="B145" s="82"/>
      <c r="C145" s="43" t="s">
        <v>269</v>
      </c>
      <c r="D145" s="10"/>
      <c r="E145" s="10">
        <v>0</v>
      </c>
      <c r="F145" s="10"/>
    </row>
    <row r="146" spans="1:6" x14ac:dyDescent="0.25">
      <c r="A146" s="82" t="s">
        <v>166</v>
      </c>
      <c r="B146" s="82"/>
      <c r="C146" s="43" t="s">
        <v>167</v>
      </c>
      <c r="D146" s="10">
        <v>44133</v>
      </c>
      <c r="E146" s="10">
        <v>399.75</v>
      </c>
      <c r="F146" s="10">
        <v>0.91</v>
      </c>
    </row>
    <row r="147" spans="1:6" ht="22.5" x14ac:dyDescent="0.25">
      <c r="A147" s="82" t="s">
        <v>168</v>
      </c>
      <c r="B147" s="82"/>
      <c r="C147" s="43" t="s">
        <v>169</v>
      </c>
      <c r="D147" s="10">
        <v>133</v>
      </c>
      <c r="E147" s="10">
        <v>0</v>
      </c>
      <c r="F147" s="10">
        <v>0</v>
      </c>
    </row>
    <row r="148" spans="1:6" x14ac:dyDescent="0.25">
      <c r="A148" s="82" t="s">
        <v>270</v>
      </c>
      <c r="B148" s="82"/>
      <c r="C148" s="43" t="s">
        <v>271</v>
      </c>
      <c r="D148" s="46"/>
      <c r="E148" s="10">
        <v>0</v>
      </c>
      <c r="F148" s="47"/>
    </row>
    <row r="149" spans="1:6" x14ac:dyDescent="0.25">
      <c r="A149" s="82" t="s">
        <v>272</v>
      </c>
      <c r="B149" s="82"/>
      <c r="C149" s="43" t="s">
        <v>273</v>
      </c>
      <c r="D149" s="10"/>
      <c r="E149" s="10">
        <v>0</v>
      </c>
      <c r="F149" s="10"/>
    </row>
    <row r="150" spans="1:6" ht="22.5" x14ac:dyDescent="0.25">
      <c r="A150" s="82" t="s">
        <v>170</v>
      </c>
      <c r="B150" s="82"/>
      <c r="C150" s="43" t="s">
        <v>171</v>
      </c>
      <c r="D150" s="10">
        <v>44000</v>
      </c>
      <c r="E150" s="10">
        <v>399.75</v>
      </c>
      <c r="F150" s="10">
        <v>0.91</v>
      </c>
    </row>
    <row r="151" spans="1:6" x14ac:dyDescent="0.25">
      <c r="A151" s="82" t="s">
        <v>172</v>
      </c>
      <c r="B151" s="82"/>
      <c r="C151" s="43" t="s">
        <v>173</v>
      </c>
      <c r="D151" s="46"/>
      <c r="E151" s="10">
        <v>373.25</v>
      </c>
      <c r="F151" s="47"/>
    </row>
    <row r="152" spans="1:6" x14ac:dyDescent="0.25">
      <c r="A152" s="82" t="s">
        <v>174</v>
      </c>
      <c r="B152" s="82"/>
      <c r="C152" s="43" t="s">
        <v>175</v>
      </c>
      <c r="D152" s="10"/>
      <c r="E152" s="10">
        <v>0</v>
      </c>
      <c r="F152" s="10"/>
    </row>
    <row r="153" spans="1:6" x14ac:dyDescent="0.25">
      <c r="A153" s="82" t="s">
        <v>274</v>
      </c>
      <c r="B153" s="82"/>
      <c r="C153" s="43" t="s">
        <v>275</v>
      </c>
      <c r="D153" s="10"/>
      <c r="E153" s="10">
        <v>0</v>
      </c>
      <c r="F153" s="10"/>
    </row>
    <row r="154" spans="1:6" x14ac:dyDescent="0.25">
      <c r="A154" s="82" t="s">
        <v>276</v>
      </c>
      <c r="B154" s="82"/>
      <c r="C154" s="43" t="s">
        <v>277</v>
      </c>
      <c r="D154" s="10"/>
      <c r="E154" s="10">
        <v>0</v>
      </c>
      <c r="F154" s="10"/>
    </row>
    <row r="155" spans="1:6" x14ac:dyDescent="0.25">
      <c r="A155" s="82" t="s">
        <v>278</v>
      </c>
      <c r="B155" s="82"/>
      <c r="C155" s="43" t="s">
        <v>279</v>
      </c>
      <c r="D155" s="10"/>
      <c r="E155" s="10">
        <v>0</v>
      </c>
      <c r="F155" s="10"/>
    </row>
    <row r="156" spans="1:6" x14ac:dyDescent="0.25">
      <c r="A156" s="82" t="s">
        <v>176</v>
      </c>
      <c r="B156" s="82"/>
      <c r="C156" s="43" t="s">
        <v>177</v>
      </c>
      <c r="D156" s="10"/>
      <c r="E156" s="10">
        <v>373.25</v>
      </c>
      <c r="F156" s="10"/>
    </row>
    <row r="157" spans="1:6" ht="22.5" x14ac:dyDescent="0.25">
      <c r="A157" s="82" t="s">
        <v>178</v>
      </c>
      <c r="B157" s="82"/>
      <c r="C157" s="43" t="s">
        <v>179</v>
      </c>
      <c r="D157" s="46"/>
      <c r="E157" s="10">
        <v>26.5</v>
      </c>
      <c r="F157" s="47"/>
    </row>
    <row r="158" spans="1:6" x14ac:dyDescent="0.25">
      <c r="A158" s="82" t="s">
        <v>180</v>
      </c>
      <c r="B158" s="82"/>
      <c r="C158" s="43" t="s">
        <v>181</v>
      </c>
      <c r="D158" s="10"/>
      <c r="E158" s="10">
        <v>26.5</v>
      </c>
      <c r="F158" s="10"/>
    </row>
    <row r="159" spans="1:6" x14ac:dyDescent="0.25">
      <c r="A159" s="82" t="s">
        <v>280</v>
      </c>
      <c r="B159" s="82"/>
      <c r="C159" s="43" t="s">
        <v>281</v>
      </c>
      <c r="D159" s="46"/>
      <c r="E159" s="10">
        <v>0</v>
      </c>
      <c r="F159" s="47"/>
    </row>
    <row r="160" spans="1:6" x14ac:dyDescent="0.25">
      <c r="A160" s="82" t="s">
        <v>282</v>
      </c>
      <c r="B160" s="82"/>
      <c r="C160" s="43" t="s">
        <v>283</v>
      </c>
      <c r="D160" s="10"/>
      <c r="E160" s="10">
        <v>0</v>
      </c>
      <c r="F160" s="10"/>
    </row>
    <row r="161" spans="1:6" x14ac:dyDescent="0.25">
      <c r="A161" s="83" t="s">
        <v>236</v>
      </c>
      <c r="B161" s="83"/>
      <c r="C161" s="45" t="s">
        <v>205</v>
      </c>
      <c r="D161" s="35">
        <v>1599873</v>
      </c>
      <c r="E161" s="35">
        <v>868273.04</v>
      </c>
      <c r="F161" s="35">
        <v>54.27</v>
      </c>
    </row>
    <row r="162" spans="1:6" x14ac:dyDescent="0.25">
      <c r="A162" s="82" t="s">
        <v>76</v>
      </c>
      <c r="B162" s="82"/>
      <c r="C162" s="43" t="s">
        <v>77</v>
      </c>
      <c r="D162" s="10">
        <v>1584873</v>
      </c>
      <c r="E162" s="10">
        <v>868273.04</v>
      </c>
      <c r="F162" s="10">
        <v>54.79</v>
      </c>
    </row>
    <row r="163" spans="1:6" x14ac:dyDescent="0.25">
      <c r="A163" s="82" t="s">
        <v>78</v>
      </c>
      <c r="B163" s="82"/>
      <c r="C163" s="43" t="s">
        <v>79</v>
      </c>
      <c r="D163" s="10">
        <v>1461250</v>
      </c>
      <c r="E163" s="10">
        <v>814497.81</v>
      </c>
      <c r="F163" s="10">
        <v>55.74</v>
      </c>
    </row>
    <row r="164" spans="1:6" x14ac:dyDescent="0.25">
      <c r="A164" s="82" t="s">
        <v>80</v>
      </c>
      <c r="B164" s="82"/>
      <c r="C164" s="43" t="s">
        <v>81</v>
      </c>
      <c r="D164" s="46"/>
      <c r="E164" s="10">
        <v>679465.35</v>
      </c>
      <c r="F164" s="47"/>
    </row>
    <row r="165" spans="1:6" x14ac:dyDescent="0.25">
      <c r="A165" s="82" t="s">
        <v>82</v>
      </c>
      <c r="B165" s="82"/>
      <c r="C165" s="43" t="s">
        <v>83</v>
      </c>
      <c r="D165" s="10"/>
      <c r="E165" s="10">
        <v>632515.39</v>
      </c>
      <c r="F165" s="10"/>
    </row>
    <row r="166" spans="1:6" x14ac:dyDescent="0.25">
      <c r="A166" s="82" t="s">
        <v>84</v>
      </c>
      <c r="B166" s="82"/>
      <c r="C166" s="43" t="s">
        <v>85</v>
      </c>
      <c r="D166" s="10"/>
      <c r="E166" s="10">
        <v>19928.48</v>
      </c>
      <c r="F166" s="10"/>
    </row>
    <row r="167" spans="1:6" x14ac:dyDescent="0.25">
      <c r="A167" s="82" t="s">
        <v>86</v>
      </c>
      <c r="B167" s="82"/>
      <c r="C167" s="43" t="s">
        <v>87</v>
      </c>
      <c r="D167" s="10"/>
      <c r="E167" s="10">
        <v>27021.48</v>
      </c>
      <c r="F167" s="10"/>
    </row>
    <row r="168" spans="1:6" x14ac:dyDescent="0.25">
      <c r="A168" s="82" t="s">
        <v>88</v>
      </c>
      <c r="B168" s="82"/>
      <c r="C168" s="43" t="s">
        <v>89</v>
      </c>
      <c r="D168" s="46"/>
      <c r="E168" s="10">
        <v>22920.720000000001</v>
      </c>
      <c r="F168" s="47"/>
    </row>
    <row r="169" spans="1:6" x14ac:dyDescent="0.25">
      <c r="A169" s="82" t="s">
        <v>90</v>
      </c>
      <c r="B169" s="82"/>
      <c r="C169" s="43" t="s">
        <v>89</v>
      </c>
      <c r="D169" s="10"/>
      <c r="E169" s="10">
        <v>22920.720000000001</v>
      </c>
      <c r="F169" s="10"/>
    </row>
    <row r="170" spans="1:6" x14ac:dyDescent="0.25">
      <c r="A170" s="82" t="s">
        <v>91</v>
      </c>
      <c r="B170" s="82"/>
      <c r="C170" s="43" t="s">
        <v>92</v>
      </c>
      <c r="D170" s="46"/>
      <c r="E170" s="10">
        <v>112111.74</v>
      </c>
      <c r="F170" s="47"/>
    </row>
    <row r="171" spans="1:6" x14ac:dyDescent="0.25">
      <c r="A171" s="82" t="s">
        <v>93</v>
      </c>
      <c r="B171" s="82"/>
      <c r="C171" s="43" t="s">
        <v>94</v>
      </c>
      <c r="D171" s="10"/>
      <c r="E171" s="10">
        <v>112111.74</v>
      </c>
      <c r="F171" s="10"/>
    </row>
    <row r="172" spans="1:6" x14ac:dyDescent="0.25">
      <c r="A172" s="82" t="s">
        <v>97</v>
      </c>
      <c r="B172" s="82"/>
      <c r="C172" s="43" t="s">
        <v>98</v>
      </c>
      <c r="D172" s="10">
        <v>123424</v>
      </c>
      <c r="E172" s="10">
        <v>53725.73</v>
      </c>
      <c r="F172" s="10">
        <v>43.53</v>
      </c>
    </row>
    <row r="173" spans="1:6" x14ac:dyDescent="0.25">
      <c r="A173" s="82" t="s">
        <v>99</v>
      </c>
      <c r="B173" s="82"/>
      <c r="C173" s="43" t="s">
        <v>100</v>
      </c>
      <c r="D173" s="46"/>
      <c r="E173" s="10">
        <v>35819.1</v>
      </c>
      <c r="F173" s="47"/>
    </row>
    <row r="174" spans="1:6" x14ac:dyDescent="0.25">
      <c r="A174" s="82" t="s">
        <v>101</v>
      </c>
      <c r="B174" s="82"/>
      <c r="C174" s="43" t="s">
        <v>102</v>
      </c>
      <c r="D174" s="10"/>
      <c r="E174" s="10">
        <v>10327.9</v>
      </c>
      <c r="F174" s="10"/>
    </row>
    <row r="175" spans="1:6" ht="22.5" x14ac:dyDescent="0.25">
      <c r="A175" s="82" t="s">
        <v>103</v>
      </c>
      <c r="B175" s="82"/>
      <c r="C175" s="43" t="s">
        <v>104</v>
      </c>
      <c r="D175" s="10"/>
      <c r="E175" s="10">
        <v>0</v>
      </c>
      <c r="F175" s="10"/>
    </row>
    <row r="176" spans="1:6" x14ac:dyDescent="0.25">
      <c r="A176" s="82" t="s">
        <v>105</v>
      </c>
      <c r="B176" s="82"/>
      <c r="C176" s="43" t="s">
        <v>106</v>
      </c>
      <c r="D176" s="10"/>
      <c r="E176" s="10">
        <v>25491.200000000001</v>
      </c>
      <c r="F176" s="10"/>
    </row>
    <row r="177" spans="1:6" x14ac:dyDescent="0.25">
      <c r="A177" s="82" t="s">
        <v>260</v>
      </c>
      <c r="B177" s="82"/>
      <c r="C177" s="43" t="s">
        <v>261</v>
      </c>
      <c r="D177" s="10"/>
      <c r="E177" s="10">
        <v>0</v>
      </c>
      <c r="F177" s="10"/>
    </row>
    <row r="178" spans="1:6" x14ac:dyDescent="0.25">
      <c r="A178" s="82" t="s">
        <v>107</v>
      </c>
      <c r="B178" s="82"/>
      <c r="C178" s="43" t="s">
        <v>108</v>
      </c>
      <c r="D178" s="46"/>
      <c r="E178" s="10">
        <v>461.24</v>
      </c>
      <c r="F178" s="47"/>
    </row>
    <row r="179" spans="1:6" x14ac:dyDescent="0.25">
      <c r="A179" s="82" t="s">
        <v>109</v>
      </c>
      <c r="B179" s="82"/>
      <c r="C179" s="43" t="s">
        <v>110</v>
      </c>
      <c r="D179" s="10"/>
      <c r="E179" s="10">
        <v>407.25</v>
      </c>
      <c r="F179" s="10"/>
    </row>
    <row r="180" spans="1:6" x14ac:dyDescent="0.25">
      <c r="A180" s="82" t="s">
        <v>111</v>
      </c>
      <c r="B180" s="82"/>
      <c r="C180" s="43" t="s">
        <v>112</v>
      </c>
      <c r="D180" s="10"/>
      <c r="E180" s="10">
        <v>53.99</v>
      </c>
      <c r="F180" s="10"/>
    </row>
    <row r="181" spans="1:6" x14ac:dyDescent="0.25">
      <c r="A181" s="82" t="s">
        <v>117</v>
      </c>
      <c r="B181" s="82"/>
      <c r="C181" s="43" t="s">
        <v>118</v>
      </c>
      <c r="D181" s="10"/>
      <c r="E181" s="10">
        <v>0</v>
      </c>
      <c r="F181" s="10"/>
    </row>
    <row r="182" spans="1:6" x14ac:dyDescent="0.25">
      <c r="A182" s="82" t="s">
        <v>119</v>
      </c>
      <c r="B182" s="82"/>
      <c r="C182" s="43" t="s">
        <v>120</v>
      </c>
      <c r="D182" s="10"/>
      <c r="E182" s="10">
        <v>0</v>
      </c>
      <c r="F182" s="10"/>
    </row>
    <row r="183" spans="1:6" x14ac:dyDescent="0.25">
      <c r="A183" s="82" t="s">
        <v>121</v>
      </c>
      <c r="B183" s="82"/>
      <c r="C183" s="43" t="s">
        <v>122</v>
      </c>
      <c r="D183" s="46"/>
      <c r="E183" s="10">
        <v>0</v>
      </c>
      <c r="F183" s="47"/>
    </row>
    <row r="184" spans="1:6" x14ac:dyDescent="0.25">
      <c r="A184" s="82" t="s">
        <v>123</v>
      </c>
      <c r="B184" s="82"/>
      <c r="C184" s="43" t="s">
        <v>124</v>
      </c>
      <c r="D184" s="10"/>
      <c r="E184" s="10">
        <v>0</v>
      </c>
      <c r="F184" s="10"/>
    </row>
    <row r="185" spans="1:6" x14ac:dyDescent="0.25">
      <c r="A185" s="82" t="s">
        <v>262</v>
      </c>
      <c r="B185" s="82"/>
      <c r="C185" s="43" t="s">
        <v>263</v>
      </c>
      <c r="D185" s="10"/>
      <c r="E185" s="10">
        <v>0</v>
      </c>
      <c r="F185" s="10"/>
    </row>
    <row r="186" spans="1:6" x14ac:dyDescent="0.25">
      <c r="A186" s="82" t="s">
        <v>131</v>
      </c>
      <c r="B186" s="82"/>
      <c r="C186" s="43" t="s">
        <v>132</v>
      </c>
      <c r="D186" s="10"/>
      <c r="E186" s="10">
        <v>0</v>
      </c>
      <c r="F186" s="10"/>
    </row>
    <row r="187" spans="1:6" x14ac:dyDescent="0.25">
      <c r="A187" s="82" t="s">
        <v>133</v>
      </c>
      <c r="B187" s="82"/>
      <c r="C187" s="43" t="s">
        <v>134</v>
      </c>
      <c r="D187" s="10"/>
      <c r="E187" s="10">
        <v>0</v>
      </c>
      <c r="F187" s="10"/>
    </row>
    <row r="188" spans="1:6" x14ac:dyDescent="0.25">
      <c r="A188" s="82" t="s">
        <v>137</v>
      </c>
      <c r="B188" s="82"/>
      <c r="C188" s="43" t="s">
        <v>138</v>
      </c>
      <c r="D188" s="10"/>
      <c r="E188" s="10">
        <v>0</v>
      </c>
      <c r="F188" s="10"/>
    </row>
    <row r="189" spans="1:6" ht="22.5" x14ac:dyDescent="0.25">
      <c r="A189" s="82" t="s">
        <v>139</v>
      </c>
      <c r="B189" s="82"/>
      <c r="C189" s="43" t="s">
        <v>140</v>
      </c>
      <c r="D189" s="46"/>
      <c r="E189" s="10">
        <v>15385.39</v>
      </c>
      <c r="F189" s="47"/>
    </row>
    <row r="190" spans="1:6" ht="22.5" x14ac:dyDescent="0.25">
      <c r="A190" s="82" t="s">
        <v>141</v>
      </c>
      <c r="B190" s="82"/>
      <c r="C190" s="43" t="s">
        <v>140</v>
      </c>
      <c r="D190" s="10"/>
      <c r="E190" s="10">
        <v>15385.39</v>
      </c>
      <c r="F190" s="10"/>
    </row>
    <row r="191" spans="1:6" x14ac:dyDescent="0.25">
      <c r="A191" s="82" t="s">
        <v>142</v>
      </c>
      <c r="B191" s="82"/>
      <c r="C191" s="43" t="s">
        <v>143</v>
      </c>
      <c r="D191" s="46"/>
      <c r="E191" s="10">
        <v>2060</v>
      </c>
      <c r="F191" s="47"/>
    </row>
    <row r="192" spans="1:6" x14ac:dyDescent="0.25">
      <c r="A192" s="82" t="s">
        <v>264</v>
      </c>
      <c r="B192" s="82"/>
      <c r="C192" s="43" t="s">
        <v>265</v>
      </c>
      <c r="D192" s="10"/>
      <c r="E192" s="10">
        <v>0</v>
      </c>
      <c r="F192" s="10"/>
    </row>
    <row r="193" spans="1:6" x14ac:dyDescent="0.25">
      <c r="A193" s="82" t="s">
        <v>144</v>
      </c>
      <c r="B193" s="82"/>
      <c r="C193" s="43" t="s">
        <v>145</v>
      </c>
      <c r="D193" s="10"/>
      <c r="E193" s="10">
        <v>0</v>
      </c>
      <c r="F193" s="10"/>
    </row>
    <row r="194" spans="1:6" x14ac:dyDescent="0.25">
      <c r="A194" s="82" t="s">
        <v>148</v>
      </c>
      <c r="B194" s="82"/>
      <c r="C194" s="43" t="s">
        <v>149</v>
      </c>
      <c r="D194" s="10"/>
      <c r="E194" s="10">
        <v>1960</v>
      </c>
      <c r="F194" s="10"/>
    </row>
    <row r="195" spans="1:6" x14ac:dyDescent="0.25">
      <c r="A195" s="82" t="s">
        <v>152</v>
      </c>
      <c r="B195" s="82"/>
      <c r="C195" s="43" t="s">
        <v>143</v>
      </c>
      <c r="D195" s="10"/>
      <c r="E195" s="10">
        <v>100</v>
      </c>
      <c r="F195" s="10"/>
    </row>
    <row r="196" spans="1:6" ht="22.5" x14ac:dyDescent="0.25">
      <c r="A196" s="82" t="s">
        <v>159</v>
      </c>
      <c r="B196" s="82"/>
      <c r="C196" s="43" t="s">
        <v>160</v>
      </c>
      <c r="D196" s="10">
        <v>199</v>
      </c>
      <c r="E196" s="10">
        <v>0</v>
      </c>
      <c r="F196" s="10">
        <v>0</v>
      </c>
    </row>
    <row r="197" spans="1:6" ht="22.5" x14ac:dyDescent="0.25">
      <c r="A197" s="82" t="s">
        <v>266</v>
      </c>
      <c r="B197" s="82"/>
      <c r="C197" s="43" t="s">
        <v>267</v>
      </c>
      <c r="D197" s="46"/>
      <c r="E197" s="10">
        <v>0</v>
      </c>
      <c r="F197" s="47"/>
    </row>
    <row r="198" spans="1:6" x14ac:dyDescent="0.25">
      <c r="A198" s="82" t="s">
        <v>268</v>
      </c>
      <c r="B198" s="82"/>
      <c r="C198" s="43" t="s">
        <v>269</v>
      </c>
      <c r="D198" s="10"/>
      <c r="E198" s="10">
        <v>0</v>
      </c>
      <c r="F198" s="10"/>
    </row>
    <row r="199" spans="1:6" x14ac:dyDescent="0.25">
      <c r="A199" s="82" t="s">
        <v>161</v>
      </c>
      <c r="B199" s="82"/>
      <c r="C199" s="43" t="s">
        <v>162</v>
      </c>
      <c r="D199" s="10">
        <v>0</v>
      </c>
      <c r="E199" s="10">
        <v>49.5</v>
      </c>
      <c r="F199" s="10">
        <v>0</v>
      </c>
    </row>
    <row r="200" spans="1:6" x14ac:dyDescent="0.25">
      <c r="A200" s="82" t="s">
        <v>163</v>
      </c>
      <c r="B200" s="82"/>
      <c r="C200" s="43" t="s">
        <v>58</v>
      </c>
      <c r="D200" s="46"/>
      <c r="E200" s="10">
        <v>49.5</v>
      </c>
      <c r="F200" s="47"/>
    </row>
    <row r="201" spans="1:6" x14ac:dyDescent="0.25">
      <c r="A201" s="82" t="s">
        <v>164</v>
      </c>
      <c r="B201" s="82"/>
      <c r="C201" s="43" t="s">
        <v>165</v>
      </c>
      <c r="D201" s="10"/>
      <c r="E201" s="10">
        <v>49.5</v>
      </c>
      <c r="F201" s="10"/>
    </row>
    <row r="202" spans="1:6" x14ac:dyDescent="0.25">
      <c r="A202" s="82" t="s">
        <v>166</v>
      </c>
      <c r="B202" s="82"/>
      <c r="C202" s="43" t="s">
        <v>167</v>
      </c>
      <c r="D202" s="10">
        <v>15000</v>
      </c>
      <c r="E202" s="10">
        <v>0</v>
      </c>
      <c r="F202" s="10">
        <v>0</v>
      </c>
    </row>
    <row r="203" spans="1:6" ht="22.5" x14ac:dyDescent="0.25">
      <c r="A203" s="82" t="s">
        <v>170</v>
      </c>
      <c r="B203" s="82"/>
      <c r="C203" s="43" t="s">
        <v>171</v>
      </c>
      <c r="D203" s="10">
        <v>15000</v>
      </c>
      <c r="E203" s="10">
        <v>0</v>
      </c>
      <c r="F203" s="10">
        <v>0</v>
      </c>
    </row>
    <row r="204" spans="1:6" x14ac:dyDescent="0.25">
      <c r="A204" s="82" t="s">
        <v>172</v>
      </c>
      <c r="B204" s="82"/>
      <c r="C204" s="43" t="s">
        <v>173</v>
      </c>
      <c r="D204" s="46"/>
      <c r="E204" s="10">
        <v>0</v>
      </c>
      <c r="F204" s="47"/>
    </row>
    <row r="205" spans="1:6" x14ac:dyDescent="0.25">
      <c r="A205" s="82" t="s">
        <v>174</v>
      </c>
      <c r="B205" s="82"/>
      <c r="C205" s="43" t="s">
        <v>175</v>
      </c>
      <c r="D205" s="10"/>
      <c r="E205" s="10">
        <v>0</v>
      </c>
      <c r="F205" s="10"/>
    </row>
    <row r="206" spans="1:6" x14ac:dyDescent="0.25">
      <c r="A206" s="82" t="s">
        <v>276</v>
      </c>
      <c r="B206" s="82"/>
      <c r="C206" s="43" t="s">
        <v>277</v>
      </c>
      <c r="D206" s="10"/>
      <c r="E206" s="10">
        <v>0</v>
      </c>
      <c r="F206" s="10"/>
    </row>
    <row r="207" spans="1:6" x14ac:dyDescent="0.25">
      <c r="A207" s="82" t="s">
        <v>176</v>
      </c>
      <c r="B207" s="82"/>
      <c r="C207" s="43" t="s">
        <v>177</v>
      </c>
      <c r="D207" s="10"/>
      <c r="E207" s="10">
        <v>0</v>
      </c>
      <c r="F207" s="10"/>
    </row>
    <row r="208" spans="1:6" ht="22.5" x14ac:dyDescent="0.25">
      <c r="A208" s="82" t="s">
        <v>178</v>
      </c>
      <c r="B208" s="82"/>
      <c r="C208" s="43" t="s">
        <v>179</v>
      </c>
      <c r="D208" s="46"/>
      <c r="E208" s="10">
        <v>0</v>
      </c>
      <c r="F208" s="47"/>
    </row>
    <row r="209" spans="1:6" x14ac:dyDescent="0.25">
      <c r="A209" s="82" t="s">
        <v>180</v>
      </c>
      <c r="B209" s="82"/>
      <c r="C209" s="43" t="s">
        <v>181</v>
      </c>
      <c r="D209" s="10"/>
      <c r="E209" s="10">
        <v>0</v>
      </c>
      <c r="F209" s="10"/>
    </row>
    <row r="210" spans="1:6" x14ac:dyDescent="0.25">
      <c r="A210" s="83" t="s">
        <v>237</v>
      </c>
      <c r="B210" s="83"/>
      <c r="C210" s="45" t="s">
        <v>206</v>
      </c>
      <c r="D210" s="35">
        <v>676</v>
      </c>
      <c r="E210" s="35">
        <v>175.87</v>
      </c>
      <c r="F210" s="35">
        <v>26.02</v>
      </c>
    </row>
    <row r="211" spans="1:6" x14ac:dyDescent="0.25">
      <c r="A211" s="82" t="s">
        <v>76</v>
      </c>
      <c r="B211" s="82"/>
      <c r="C211" s="43" t="s">
        <v>77</v>
      </c>
      <c r="D211" s="10">
        <v>176</v>
      </c>
      <c r="E211" s="10">
        <v>175.87</v>
      </c>
      <c r="F211" s="10">
        <v>99.93</v>
      </c>
    </row>
    <row r="212" spans="1:6" x14ac:dyDescent="0.25">
      <c r="A212" s="82" t="s">
        <v>97</v>
      </c>
      <c r="B212" s="82"/>
      <c r="C212" s="43" t="s">
        <v>98</v>
      </c>
      <c r="D212" s="10">
        <v>176</v>
      </c>
      <c r="E212" s="10">
        <v>175.87</v>
      </c>
      <c r="F212" s="10">
        <v>99.93</v>
      </c>
    </row>
    <row r="213" spans="1:6" x14ac:dyDescent="0.25">
      <c r="A213" s="82" t="s">
        <v>107</v>
      </c>
      <c r="B213" s="82"/>
      <c r="C213" s="43" t="s">
        <v>108</v>
      </c>
      <c r="D213" s="46"/>
      <c r="E213" s="10">
        <v>175.87</v>
      </c>
      <c r="F213" s="47"/>
    </row>
    <row r="214" spans="1:6" x14ac:dyDescent="0.25">
      <c r="A214" s="82" t="s">
        <v>111</v>
      </c>
      <c r="B214" s="82"/>
      <c r="C214" s="43" t="s">
        <v>112</v>
      </c>
      <c r="D214" s="10"/>
      <c r="E214" s="10">
        <v>175.87</v>
      </c>
      <c r="F214" s="10"/>
    </row>
    <row r="215" spans="1:6" x14ac:dyDescent="0.25">
      <c r="A215" s="82" t="s">
        <v>166</v>
      </c>
      <c r="B215" s="82"/>
      <c r="C215" s="43" t="s">
        <v>167</v>
      </c>
      <c r="D215" s="10">
        <v>500</v>
      </c>
      <c r="E215" s="10">
        <v>0</v>
      </c>
      <c r="F215" s="10">
        <v>0</v>
      </c>
    </row>
    <row r="216" spans="1:6" ht="22.5" x14ac:dyDescent="0.25">
      <c r="A216" s="82" t="s">
        <v>170</v>
      </c>
      <c r="B216" s="82"/>
      <c r="C216" s="43" t="s">
        <v>171</v>
      </c>
      <c r="D216" s="10">
        <v>500</v>
      </c>
      <c r="E216" s="10">
        <v>0</v>
      </c>
      <c r="F216" s="10">
        <v>0</v>
      </c>
    </row>
    <row r="217" spans="1:6" ht="22.5" x14ac:dyDescent="0.25">
      <c r="A217" s="82" t="s">
        <v>178</v>
      </c>
      <c r="B217" s="82"/>
      <c r="C217" s="43" t="s">
        <v>179</v>
      </c>
      <c r="D217" s="46"/>
      <c r="E217" s="10">
        <v>0</v>
      </c>
      <c r="F217" s="47"/>
    </row>
    <row r="218" spans="1:6" x14ac:dyDescent="0.25">
      <c r="A218" s="82" t="s">
        <v>180</v>
      </c>
      <c r="B218" s="82"/>
      <c r="C218" s="43" t="s">
        <v>181</v>
      </c>
      <c r="D218" s="10"/>
      <c r="E218" s="10">
        <v>0</v>
      </c>
      <c r="F218" s="10"/>
    </row>
    <row r="221" spans="1:6" x14ac:dyDescent="0.25">
      <c r="B221" t="s">
        <v>290</v>
      </c>
    </row>
    <row r="222" spans="1:6" x14ac:dyDescent="0.25">
      <c r="B222" t="s">
        <v>286</v>
      </c>
    </row>
    <row r="223" spans="1:6" x14ac:dyDescent="0.25">
      <c r="B223" t="s">
        <v>291</v>
      </c>
    </row>
    <row r="224" spans="1:6" x14ac:dyDescent="0.25">
      <c r="E224" s="50" t="s">
        <v>287</v>
      </c>
    </row>
    <row r="228" spans="5:5" x14ac:dyDescent="0.25">
      <c r="E228" s="51" t="s">
        <v>288</v>
      </c>
    </row>
  </sheetData>
  <mergeCells count="217">
    <mergeCell ref="A8:B8"/>
    <mergeCell ref="A9:B9"/>
    <mergeCell ref="A10:B10"/>
    <mergeCell ref="A11:B11"/>
    <mergeCell ref="A12:B12"/>
    <mergeCell ref="A13:B13"/>
    <mergeCell ref="B1:G1"/>
    <mergeCell ref="A3:C3"/>
    <mergeCell ref="A4:C4"/>
    <mergeCell ref="A5:C5"/>
    <mergeCell ref="A6:B6"/>
    <mergeCell ref="A7:B7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44:B44"/>
    <mergeCell ref="A45:B45"/>
    <mergeCell ref="A46:B46"/>
    <mergeCell ref="A47:B47"/>
    <mergeCell ref="A48:B48"/>
    <mergeCell ref="A49:B49"/>
    <mergeCell ref="A38:B38"/>
    <mergeCell ref="A39:B39"/>
    <mergeCell ref="A40:B40"/>
    <mergeCell ref="A41:B41"/>
    <mergeCell ref="A42:B42"/>
    <mergeCell ref="A43:B43"/>
    <mergeCell ref="A56:B56"/>
    <mergeCell ref="A57:B57"/>
    <mergeCell ref="A58:B58"/>
    <mergeCell ref="A59:B59"/>
    <mergeCell ref="A60:B60"/>
    <mergeCell ref="A61:B61"/>
    <mergeCell ref="A50:B50"/>
    <mergeCell ref="A51:B51"/>
    <mergeCell ref="A52:B52"/>
    <mergeCell ref="A53:B53"/>
    <mergeCell ref="A54:B54"/>
    <mergeCell ref="A55:B55"/>
    <mergeCell ref="A68:B68"/>
    <mergeCell ref="A69:B69"/>
    <mergeCell ref="A70:B70"/>
    <mergeCell ref="A71:B71"/>
    <mergeCell ref="A72:B72"/>
    <mergeCell ref="A73:B73"/>
    <mergeCell ref="A62:B62"/>
    <mergeCell ref="A63:B63"/>
    <mergeCell ref="A64:B64"/>
    <mergeCell ref="A65:B65"/>
    <mergeCell ref="A66:B66"/>
    <mergeCell ref="A67:B67"/>
    <mergeCell ref="A80:B80"/>
    <mergeCell ref="A81:B81"/>
    <mergeCell ref="A82:B82"/>
    <mergeCell ref="A83:B83"/>
    <mergeCell ref="A84:B84"/>
    <mergeCell ref="A85:B85"/>
    <mergeCell ref="A74:B74"/>
    <mergeCell ref="A75:B75"/>
    <mergeCell ref="A76:B76"/>
    <mergeCell ref="A77:B77"/>
    <mergeCell ref="A78:B78"/>
    <mergeCell ref="A79:B79"/>
    <mergeCell ref="A92:B92"/>
    <mergeCell ref="A93:B93"/>
    <mergeCell ref="A94:B94"/>
    <mergeCell ref="A95:B95"/>
    <mergeCell ref="A96:B96"/>
    <mergeCell ref="A97:B97"/>
    <mergeCell ref="A86:B86"/>
    <mergeCell ref="A87:B87"/>
    <mergeCell ref="A88:B88"/>
    <mergeCell ref="A89:B89"/>
    <mergeCell ref="A90:B90"/>
    <mergeCell ref="A91:B91"/>
    <mergeCell ref="A104:B104"/>
    <mergeCell ref="A105:B105"/>
    <mergeCell ref="A106:B106"/>
    <mergeCell ref="A107:B107"/>
    <mergeCell ref="A108:B108"/>
    <mergeCell ref="A109:B109"/>
    <mergeCell ref="A98:B98"/>
    <mergeCell ref="A99:B99"/>
    <mergeCell ref="A100:B100"/>
    <mergeCell ref="A101:B101"/>
    <mergeCell ref="A102:B102"/>
    <mergeCell ref="A103:B103"/>
    <mergeCell ref="A116:B116"/>
    <mergeCell ref="A117:B117"/>
    <mergeCell ref="A118:B118"/>
    <mergeCell ref="A119:B119"/>
    <mergeCell ref="A120:B120"/>
    <mergeCell ref="A121:B121"/>
    <mergeCell ref="A110:B110"/>
    <mergeCell ref="A111:B111"/>
    <mergeCell ref="A112:B112"/>
    <mergeCell ref="A113:B113"/>
    <mergeCell ref="A114:B114"/>
    <mergeCell ref="A115:B115"/>
    <mergeCell ref="A128:B128"/>
    <mergeCell ref="A129:B129"/>
    <mergeCell ref="A130:B130"/>
    <mergeCell ref="A131:B131"/>
    <mergeCell ref="A132:B132"/>
    <mergeCell ref="A133:B133"/>
    <mergeCell ref="A122:B122"/>
    <mergeCell ref="A123:B123"/>
    <mergeCell ref="A124:B124"/>
    <mergeCell ref="A125:B125"/>
    <mergeCell ref="A126:B126"/>
    <mergeCell ref="A127:B127"/>
    <mergeCell ref="A140:B140"/>
    <mergeCell ref="A141:B141"/>
    <mergeCell ref="A142:B142"/>
    <mergeCell ref="A143:B143"/>
    <mergeCell ref="A144:B144"/>
    <mergeCell ref="A145:B145"/>
    <mergeCell ref="A134:B134"/>
    <mergeCell ref="A135:B135"/>
    <mergeCell ref="A136:B136"/>
    <mergeCell ref="A137:B137"/>
    <mergeCell ref="A138:B138"/>
    <mergeCell ref="A139:B139"/>
    <mergeCell ref="A152:B152"/>
    <mergeCell ref="A153:B153"/>
    <mergeCell ref="A154:B154"/>
    <mergeCell ref="A155:B155"/>
    <mergeCell ref="A156:B156"/>
    <mergeCell ref="A157:B157"/>
    <mergeCell ref="A146:B146"/>
    <mergeCell ref="A147:B147"/>
    <mergeCell ref="A148:B148"/>
    <mergeCell ref="A149:B149"/>
    <mergeCell ref="A150:B150"/>
    <mergeCell ref="A151:B151"/>
    <mergeCell ref="A164:B164"/>
    <mergeCell ref="A165:B165"/>
    <mergeCell ref="A166:B166"/>
    <mergeCell ref="A167:B167"/>
    <mergeCell ref="A168:B168"/>
    <mergeCell ref="A169:B169"/>
    <mergeCell ref="A158:B158"/>
    <mergeCell ref="A159:B159"/>
    <mergeCell ref="A160:B160"/>
    <mergeCell ref="A161:B161"/>
    <mergeCell ref="A162:B162"/>
    <mergeCell ref="A163:B163"/>
    <mergeCell ref="A176:B176"/>
    <mergeCell ref="A177:B177"/>
    <mergeCell ref="A178:B178"/>
    <mergeCell ref="A179:B179"/>
    <mergeCell ref="A180:B180"/>
    <mergeCell ref="A181:B181"/>
    <mergeCell ref="A170:B170"/>
    <mergeCell ref="A171:B171"/>
    <mergeCell ref="A172:B172"/>
    <mergeCell ref="A173:B173"/>
    <mergeCell ref="A174:B174"/>
    <mergeCell ref="A175:B175"/>
    <mergeCell ref="A188:B188"/>
    <mergeCell ref="A189:B189"/>
    <mergeCell ref="A190:B190"/>
    <mergeCell ref="A191:B191"/>
    <mergeCell ref="A192:B192"/>
    <mergeCell ref="A193:B193"/>
    <mergeCell ref="A182:B182"/>
    <mergeCell ref="A183:B183"/>
    <mergeCell ref="A184:B184"/>
    <mergeCell ref="A185:B185"/>
    <mergeCell ref="A186:B186"/>
    <mergeCell ref="A187:B187"/>
    <mergeCell ref="A200:B200"/>
    <mergeCell ref="A201:B201"/>
    <mergeCell ref="A202:B202"/>
    <mergeCell ref="A203:B203"/>
    <mergeCell ref="A204:B204"/>
    <mergeCell ref="A205:B205"/>
    <mergeCell ref="A194:B194"/>
    <mergeCell ref="A195:B195"/>
    <mergeCell ref="A196:B196"/>
    <mergeCell ref="A197:B197"/>
    <mergeCell ref="A198:B198"/>
    <mergeCell ref="A199:B199"/>
    <mergeCell ref="A218:B218"/>
    <mergeCell ref="A212:B212"/>
    <mergeCell ref="A213:B213"/>
    <mergeCell ref="A214:B214"/>
    <mergeCell ref="A215:B215"/>
    <mergeCell ref="A216:B216"/>
    <mergeCell ref="A217:B217"/>
    <mergeCell ref="A206:B206"/>
    <mergeCell ref="A207:B207"/>
    <mergeCell ref="A208:B208"/>
    <mergeCell ref="A209:B209"/>
    <mergeCell ref="A210:B210"/>
    <mergeCell ref="A211:B211"/>
  </mergeCells>
  <pageMargins left="0.77165353298187256" right="0.59055119752883911" top="0.59055119752883911" bottom="0.59055119752883911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Sažetak</vt:lpstr>
      <vt:lpstr>Račun prihoda i rashoda (RPR)</vt:lpstr>
      <vt:lpstr>RPR - prema izvorima financ.</vt:lpstr>
      <vt:lpstr>RPR - prema funkcijskoj klas.</vt:lpstr>
      <vt:lpstr>Račun financiranja (RF)</vt:lpstr>
      <vt:lpstr>RF-prema izvorima financiranja</vt:lpstr>
      <vt:lpstr>Preneseni višak-manjak</vt:lpstr>
      <vt:lpstr>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Racunovodstvo</cp:lastModifiedBy>
  <cp:lastPrinted>2024-07-09T11:01:40Z</cp:lastPrinted>
  <dcterms:created xsi:type="dcterms:W3CDTF">2024-07-05T09:47:35Z</dcterms:created>
  <dcterms:modified xsi:type="dcterms:W3CDTF">2024-07-09T11:01:46Z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22.2.5.0</vt:lpwstr>
  </property>
</Properties>
</file>